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vera\Desktop\HECTOR 2\INFORMACION FUNDAMENTAL\PORTAL WEB\Art. 8\Fraccion XIV\RFT\2019\05.- Informe Final\1.- Ejercicio del Gasto\"/>
    </mc:Choice>
  </mc:AlternateContent>
  <xr:revisionPtr revIDLastSave="0" documentId="8_{5B040C47-E993-4E0D-9FC9-69A1B102477D}" xr6:coauthVersionLast="45" xr6:coauthVersionMax="45" xr10:uidLastSave="{00000000-0000-0000-0000-000000000000}"/>
  <bookViews>
    <workbookView xWindow="3285" yWindow="3285" windowWidth="21600" windowHeight="11400" tabRatio="500"/>
  </bookViews>
  <sheets>
    <sheet name="Hoja1" sheetId="1" r:id="rId1"/>
    <sheet name="Hoja2" sheetId="2" r:id="rId2"/>
  </sheets>
  <definedNames>
    <definedName name="_xlnm._FilterDatabase" localSheetId="0" hidden="1">Hoja1!$A$1:$P$178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K177" i="1"/>
  <c r="K172" i="1"/>
  <c r="K165" i="1"/>
  <c r="K162" i="1"/>
  <c r="K155" i="1"/>
  <c r="K150" i="1"/>
  <c r="K145" i="1"/>
  <c r="K141" i="1"/>
  <c r="K135" i="1"/>
  <c r="K131" i="1"/>
  <c r="K125" i="1"/>
  <c r="K120" i="1"/>
  <c r="K108" i="1"/>
  <c r="K98" i="1"/>
  <c r="K91" i="1"/>
  <c r="K83" i="1"/>
  <c r="K72" i="1"/>
  <c r="K59" i="1"/>
  <c r="K47" i="1"/>
  <c r="K178" i="1"/>
  <c r="K44" i="1"/>
  <c r="K36" i="1"/>
  <c r="K31" i="1"/>
  <c r="K19" i="1"/>
  <c r="I178" i="1"/>
  <c r="J178" i="1"/>
  <c r="L178" i="1"/>
  <c r="M178" i="1"/>
  <c r="N178" i="1"/>
  <c r="O178" i="1"/>
  <c r="E178" i="1"/>
</calcChain>
</file>

<file path=xl/sharedStrings.xml><?xml version="1.0" encoding="utf-8"?>
<sst xmlns="http://schemas.openxmlformats.org/spreadsheetml/2006/main" count="437" uniqueCount="92">
  <si>
    <t>PARTIDAS</t>
  </si>
  <si>
    <t>AVANCE FINANCIERO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</si>
  <si>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</si>
  <si>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</si>
  <si>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</si>
  <si>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</si>
  <si>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</si>
  <si>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</si>
  <si>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</si>
  <si>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</si>
  <si>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</si>
  <si>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</si>
  <si>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</si>
  <si>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</si>
  <si>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</si>
  <si>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</si>
  <si>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</si>
  <si>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</si>
  <si>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Prevención y Control de enfermedades</t>
  </si>
  <si>
    <t>P018</t>
  </si>
  <si>
    <t>OPD Servicios de Salud Comunidades Saludables</t>
  </si>
  <si>
    <t xml:space="preserve">    </t>
  </si>
  <si>
    <t>1</t>
  </si>
  <si>
    <t>Prevención y Control de Sobrepeso, Obesidad y Diabetes</t>
  </si>
  <si>
    <t>U008</t>
  </si>
  <si>
    <t>OPD Servicios de Salud Alimentación y Actividad</t>
  </si>
  <si>
    <t>Vigilancia epidemiológica</t>
  </si>
  <si>
    <t>U009</t>
  </si>
  <si>
    <t>OPD Servicios de Salud Vigilancia Epidemiológica</t>
  </si>
  <si>
    <t>OPD Servicios de Salud Vigilancia por Laboratorio</t>
  </si>
  <si>
    <t>OPD Servicios de Salud Seguridad Vial</t>
  </si>
  <si>
    <t>OPD Servicios de Salud Prevención de Accidentes</t>
  </si>
  <si>
    <t>Salud Materna sexual y Reproductiva</t>
  </si>
  <si>
    <t>P020</t>
  </si>
  <si>
    <t>OPD Servicios de Salud Cáncer de la Mujer</t>
  </si>
  <si>
    <t>OPD Servicios de Salud Salud Materna y Perinatal</t>
  </si>
  <si>
    <t>OPD Servicios de Salud (Salud Reproductiva)</t>
  </si>
  <si>
    <t>OPD Servicios de Salud Planificación Familiar</t>
  </si>
  <si>
    <t>OPD Servicios de Salud  Violencia Familiar y de Género</t>
  </si>
  <si>
    <t>OPD Servicios de Salud   Igualdad de Género</t>
  </si>
  <si>
    <t>OPD Servicios de Salud  Rabia</t>
  </si>
  <si>
    <t>OPD Servicios de Salud Dengue</t>
  </si>
  <si>
    <t>OPD Servicios de Salud Paludismo</t>
  </si>
  <si>
    <t xml:space="preserve">OPD Servicios de Salud Chagas </t>
  </si>
  <si>
    <t>OPD Servicios de Salud  Picadura de Alacrán</t>
  </si>
  <si>
    <t>OPD Servicios de Salud  Diabetes</t>
  </si>
  <si>
    <t>OPD Servicios de Salud O-RCV</t>
  </si>
  <si>
    <t xml:space="preserve"> OPD Servicios de Salud Envejecimiento</t>
  </si>
  <si>
    <t xml:space="preserve"> OPD Servicios de Salud Salud Bucal</t>
  </si>
  <si>
    <t>Reducción de enfermedades prevenibles por vacunación</t>
  </si>
  <si>
    <t>E036</t>
  </si>
  <si>
    <t>OPD Servicios de Salud Vacunación</t>
  </si>
  <si>
    <t>OPD Servicios de Salud  (Salud Infancia y Adolescencia)</t>
  </si>
  <si>
    <t>OPD Servicios de Salud  Cáncer Infancia y Adolescencia</t>
  </si>
  <si>
    <t>p016</t>
  </si>
  <si>
    <t>OPD Servicios de Salud  VIH</t>
  </si>
  <si>
    <t>OPD Servicios de Salud  prevencion EDA/COLERA</t>
  </si>
  <si>
    <t>OPD Servicios de Salud  urgencias epidemiologicas y desastres</t>
  </si>
  <si>
    <t>OPD Servicios de Salud  enfermedades respiratorias</t>
  </si>
  <si>
    <t>OPD Servicios de Salud   salud mental</t>
  </si>
  <si>
    <t>Comunidades Saludables</t>
  </si>
  <si>
    <t>Alimentación y Actividad</t>
  </si>
  <si>
    <t>Vigilancia Epidemiológica</t>
  </si>
  <si>
    <t>Vigilancia por Laboratorio</t>
  </si>
  <si>
    <t>Seguridad Vial</t>
  </si>
  <si>
    <t>Prevención de Accidentes</t>
  </si>
  <si>
    <t>Cáncer de la Mujer</t>
  </si>
  <si>
    <t>Salud Materna y Perinatal</t>
  </si>
  <si>
    <t>Salud Reproductiva</t>
  </si>
  <si>
    <t>Planificación Familiar</t>
  </si>
  <si>
    <t>Violencia Familiar y de Género</t>
  </si>
  <si>
    <t>Igualdad de Género</t>
  </si>
  <si>
    <t>Rabia</t>
  </si>
  <si>
    <t>Dengue</t>
  </si>
  <si>
    <t>Paludismo</t>
  </si>
  <si>
    <t xml:space="preserve">Chagas </t>
  </si>
  <si>
    <t>Picadura de Alacrán</t>
  </si>
  <si>
    <t>Diabetes</t>
  </si>
  <si>
    <t>O-RCV</t>
  </si>
  <si>
    <t>Envejecimiento</t>
  </si>
  <si>
    <t>Salud Bucal</t>
  </si>
  <si>
    <t>Vacunación</t>
  </si>
  <si>
    <t>Salud Infancia y Adolescencia</t>
  </si>
  <si>
    <t>Cáncer Infancia y Adolescencia</t>
  </si>
  <si>
    <t>VIH</t>
  </si>
  <si>
    <t>EDA/COLERA</t>
  </si>
  <si>
    <t>urgencias epidemiologicas y desastres</t>
  </si>
  <si>
    <t>enfermedades respiratorias</t>
  </si>
  <si>
    <t>salud mental</t>
  </si>
  <si>
    <t>PROGRAMA</t>
  </si>
  <si>
    <t>INTERES GENERADO</t>
  </si>
  <si>
    <t>RENDIMIENTOS FINANCIEROS AFASPE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</si>
</sst>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$-80A]#,##0.00;[Red]\-[$$-80A]#,##0.00"/>
  </numFmts>
  <fonts count="20" x14ac:knownFonts="1">
    <font>
      <sz val="10"/>
      <name val="Arial"/>
      <family val="2"/>
    </font>
    <font>
      <sz val="10"/>
      <name val="Arial"/>
    </font>
    <font>
      <sz val="10"/>
      <color indexed="8"/>
      <name val="Mangal"/>
      <family val="2"/>
    </font>
    <font>
      <sz val="10"/>
      <name val="Mangal"/>
      <family val="2"/>
    </font>
    <font>
      <sz val="10"/>
      <color indexed="63"/>
      <name val="Mangal"/>
      <family val="2"/>
    </font>
    <font>
      <sz val="10"/>
      <color indexed="23"/>
      <name val="Mangal"/>
      <family val="2"/>
    </font>
    <font>
      <u/>
      <sz val="10"/>
      <color indexed="12"/>
      <name val="Mangal"/>
      <family val="2"/>
    </font>
    <font>
      <sz val="10"/>
      <color indexed="17"/>
      <name val="Mangal"/>
      <family val="2"/>
    </font>
    <font>
      <sz val="10"/>
      <color indexed="19"/>
      <name val="Mangal"/>
      <family val="2"/>
    </font>
    <font>
      <sz val="10"/>
      <color indexed="10"/>
      <name val="Mangal"/>
      <family val="2"/>
    </font>
    <font>
      <sz val="10"/>
      <color indexed="9"/>
      <name val="Mang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5"/>
      <name val="Arial"/>
      <family val="2"/>
    </font>
    <font>
      <sz val="13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2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0" fontId="8" fillId="8" borderId="0" applyNumberFormat="0" applyBorder="0" applyAlignment="0" applyProtection="0"/>
    <xf numFmtId="0" fontId="4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2" fontId="11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/>
    <xf numFmtId="2" fontId="11" fillId="0" borderId="0" xfId="0" applyNumberFormat="1" applyFont="1" applyFill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/>
    <xf numFmtId="0" fontId="11" fillId="0" borderId="2" xfId="0" applyFont="1" applyFill="1" applyBorder="1"/>
    <xf numFmtId="2" fontId="0" fillId="0" borderId="0" xfId="0" applyNumberFormat="1"/>
    <xf numFmtId="2" fontId="11" fillId="9" borderId="2" xfId="0" applyNumberFormat="1" applyFont="1" applyFill="1" applyBorder="1"/>
    <xf numFmtId="0" fontId="11" fillId="9" borderId="2" xfId="0" applyFont="1" applyFill="1" applyBorder="1" applyAlignment="1">
      <alignment horizontal="center" vertical="center"/>
    </xf>
    <xf numFmtId="2" fontId="0" fillId="9" borderId="0" xfId="0" applyNumberFormat="1" applyFill="1"/>
    <xf numFmtId="0" fontId="11" fillId="0" borderId="2" xfId="0" applyNumberFormat="1" applyFont="1" applyFill="1" applyBorder="1"/>
    <xf numFmtId="164" fontId="11" fillId="0" borderId="0" xfId="0" applyNumberFormat="1" applyFont="1" applyFill="1"/>
    <xf numFmtId="164" fontId="11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center"/>
    </xf>
    <xf numFmtId="44" fontId="1" fillId="0" borderId="0" xfId="13" applyFill="1"/>
    <xf numFmtId="2" fontId="13" fillId="0" borderId="2" xfId="0" applyNumberFormat="1" applyFont="1" applyFill="1" applyBorder="1"/>
    <xf numFmtId="2" fontId="13" fillId="0" borderId="0" xfId="0" applyNumberFormat="1" applyFont="1" applyFill="1"/>
    <xf numFmtId="0" fontId="15" fillId="10" borderId="0" xfId="0" applyFont="1" applyFill="1" applyAlignment="1">
      <alignment horizontal="center"/>
    </xf>
    <xf numFmtId="0" fontId="15" fillId="10" borderId="0" xfId="0" applyFont="1" applyFill="1"/>
    <xf numFmtId="0" fontId="16" fillId="0" borderId="3" xfId="0" applyFont="1" applyFill="1" applyBorder="1"/>
    <xf numFmtId="44" fontId="17" fillId="0" borderId="3" xfId="13" applyFont="1" applyFill="1" applyBorder="1"/>
    <xf numFmtId="44" fontId="17" fillId="0" borderId="3" xfId="13" applyFont="1" applyFill="1" applyBorder="1" applyAlignment="1">
      <alignment horizontal="right"/>
    </xf>
    <xf numFmtId="0" fontId="18" fillId="0" borderId="3" xfId="0" applyFont="1" applyFill="1" applyBorder="1"/>
    <xf numFmtId="0" fontId="17" fillId="0" borderId="0" xfId="0" applyFont="1"/>
    <xf numFmtId="44" fontId="19" fillId="0" borderId="0" xfId="0" applyNumberFormat="1" applyFont="1"/>
    <xf numFmtId="0" fontId="14" fillId="10" borderId="0" xfId="0" applyFont="1" applyFill="1" applyAlignment="1">
      <alignment horizont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Moneda" xfId="13" builtinId="4"/>
    <cellStyle name="Neutral" xfId="14" builtinId="28" customBuiltin="1"/>
    <cellStyle name="Normal" xfId="0" builtinId="0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2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2"/>
  <sheetViews>
    <sheetView tabSelected="1" zoomScale="110" zoomScaleNormal="110" workbookViewId="0">
      <selection activeCell="D5" sqref="D5:E174"/>
    </sheetView>
  </sheetViews>
  <sheetFormatPr baseColWidth="10" defaultColWidth="11.5703125" defaultRowHeight="15" x14ac:dyDescent="0.25"/>
  <cols>
    <col min="1" max="1" width="48.5703125" style="1" customWidth="1"/>
    <col min="2" max="2" width="5.5703125" style="1" customWidth="1"/>
    <col min="3" max="3" width="5.42578125" style="1" hidden="1" customWidth="1"/>
    <col min="4" max="4" width="53.5703125" style="1" customWidth="1"/>
    <col min="5" max="5" width="25.28515625" style="1" bestFit="1" customWidth="1"/>
    <col min="6" max="6" width="12" style="2" bestFit="1" customWidth="1"/>
    <col min="7" max="7" width="7.42578125" style="2" customWidth="1"/>
    <col min="8" max="8" width="8.28515625" style="3" customWidth="1"/>
    <col min="9" max="9" width="14.42578125" style="4" customWidth="1"/>
    <col min="10" max="10" width="14.28515625" style="4" customWidth="1"/>
    <col min="11" max="11" width="25.7109375" style="1" bestFit="1" customWidth="1"/>
    <col min="12" max="12" width="14.140625" style="1" customWidth="1"/>
    <col min="13" max="13" width="13.140625" style="4" customWidth="1"/>
    <col min="14" max="15" width="13.7109375" style="4" customWidth="1"/>
    <col min="16" max="16" width="15.28515625" style="1" customWidth="1"/>
    <col min="17" max="16384" width="11.5703125" style="1"/>
  </cols>
  <sheetData>
    <row r="2" spans="1:16" x14ac:dyDescent="0.25">
      <c r="A2" s="3"/>
      <c r="B2" s="3"/>
      <c r="C2" s="3"/>
      <c r="D2" s="3"/>
      <c r="E2" s="3"/>
      <c r="F2" s="3"/>
      <c r="G2" s="3" t="s">
        <v>0</v>
      </c>
      <c r="I2" s="5" t="s">
        <v>1</v>
      </c>
      <c r="J2" s="5"/>
      <c r="K2" s="3"/>
      <c r="L2" s="3"/>
      <c r="M2" s="5"/>
      <c r="N2" s="5"/>
      <c r="O2" s="5"/>
      <c r="P2" s="3"/>
    </row>
    <row r="3" spans="1:16" x14ac:dyDescent="0.25">
      <c r="A3" s="3" t="s">
        <v>2</v>
      </c>
      <c r="B3" s="3" t="s">
        <v>3</v>
      </c>
      <c r="C3" s="3" t="s">
        <v>4</v>
      </c>
      <c r="D3" s="3" t="s">
        <v>5</v>
      </c>
      <c r="E3" s="6" t="s">
        <v>6</v>
      </c>
      <c r="F3" s="3" t="s">
        <v>7</v>
      </c>
      <c r="G3" s="3" t="s">
        <v>8</v>
      </c>
      <c r="H3" s="6" t="s">
        <v>9</v>
      </c>
      <c r="I3" s="5" t="s">
        <v>10</v>
      </c>
      <c r="J3" s="5" t="s">
        <v>11</v>
      </c>
      <c r="K3" s="3" t="s">
        <v>12</v>
      </c>
      <c r="L3" s="3" t="s">
        <v>13</v>
      </c>
      <c r="M3" s="5" t="s">
        <v>14</v>
      </c>
      <c r="N3" s="5" t="s">
        <v>15</v>
      </c>
      <c r="O3" s="5" t="s">
        <v>16</v>
      </c>
      <c r="P3" s="3" t="s">
        <v>17</v>
      </c>
    </row>
    <row r="5" spans="1:16" x14ac:dyDescent="0.25">
      <c r="A5" s="1" t="s">
        <v>18</v>
      </c>
      <c r="B5" s="1" t="s">
        <v>19</v>
      </c>
      <c r="C5" s="1">
        <v>2019</v>
      </c>
      <c r="D5" s="7" t="s">
        <v>20</v>
      </c>
      <c r="E5" s="1">
        <v>29098.98</v>
      </c>
      <c r="F5" s="2">
        <v>0</v>
      </c>
      <c r="G5" s="2" t="s">
        <v>21</v>
      </c>
      <c r="J5" s="4" t="s">
        <v>21</v>
      </c>
      <c r="K5" s="1" t="s">
        <v>21</v>
      </c>
      <c r="L5" s="1" t="s">
        <v>21</v>
      </c>
      <c r="M5" s="4" t="s">
        <v>21</v>
      </c>
      <c r="N5" s="4" t="s">
        <v>21</v>
      </c>
      <c r="O5" s="4" t="s">
        <v>21</v>
      </c>
    </row>
    <row r="6" spans="1:16" x14ac:dyDescent="0.25">
      <c r="A6" s="1" t="s">
        <v>18</v>
      </c>
      <c r="B6" s="1" t="s">
        <v>19</v>
      </c>
      <c r="C6" s="1">
        <v>2019</v>
      </c>
      <c r="D6" s="1" t="s">
        <v>21</v>
      </c>
      <c r="E6" s="2"/>
      <c r="G6" s="2">
        <v>1</v>
      </c>
      <c r="H6" s="9">
        <v>12101</v>
      </c>
      <c r="I6" s="10">
        <v>0</v>
      </c>
      <c r="J6" s="10">
        <v>80806</v>
      </c>
      <c r="K6" s="10">
        <v>80806</v>
      </c>
      <c r="L6" s="10">
        <v>80806</v>
      </c>
      <c r="M6" s="10">
        <v>80806</v>
      </c>
      <c r="N6" s="10">
        <v>80806</v>
      </c>
      <c r="O6" s="10">
        <v>80806</v>
      </c>
      <c r="P6" s="11"/>
    </row>
    <row r="7" spans="1:16" x14ac:dyDescent="0.25">
      <c r="A7" s="1" t="s">
        <v>18</v>
      </c>
      <c r="B7" s="1" t="s">
        <v>19</v>
      </c>
      <c r="C7" s="1">
        <v>2019</v>
      </c>
      <c r="D7" s="1" t="s">
        <v>21</v>
      </c>
      <c r="E7" s="2"/>
      <c r="G7" s="2">
        <v>1</v>
      </c>
      <c r="H7" s="9">
        <v>21101</v>
      </c>
      <c r="I7" s="10">
        <v>10283</v>
      </c>
      <c r="J7" s="10">
        <v>12919.4</v>
      </c>
      <c r="K7" s="10">
        <v>12919.4</v>
      </c>
      <c r="L7" s="10">
        <v>12919.4</v>
      </c>
      <c r="M7" s="10">
        <v>7395.64</v>
      </c>
      <c r="N7" s="10">
        <v>7395.64</v>
      </c>
      <c r="O7" s="10">
        <v>7395.64</v>
      </c>
      <c r="P7" s="11"/>
    </row>
    <row r="8" spans="1:16" x14ac:dyDescent="0.25">
      <c r="A8" s="1" t="s">
        <v>18</v>
      </c>
      <c r="B8" s="1" t="s">
        <v>19</v>
      </c>
      <c r="C8" s="1">
        <v>2019</v>
      </c>
      <c r="E8" s="2"/>
      <c r="G8" s="2">
        <v>1</v>
      </c>
      <c r="H8" s="9">
        <v>21401</v>
      </c>
      <c r="I8" s="12">
        <v>15600</v>
      </c>
      <c r="J8" s="10">
        <v>36115.800000000003</v>
      </c>
      <c r="K8" s="10">
        <v>36115.800000000003</v>
      </c>
      <c r="L8" s="10">
        <v>36115.800000000003</v>
      </c>
      <c r="M8" s="10">
        <v>0</v>
      </c>
      <c r="N8" s="10">
        <v>0</v>
      </c>
      <c r="O8" s="10">
        <v>0</v>
      </c>
      <c r="P8" s="11"/>
    </row>
    <row r="9" spans="1:16" x14ac:dyDescent="0.25">
      <c r="A9" s="1" t="s">
        <v>18</v>
      </c>
      <c r="B9" s="1" t="s">
        <v>19</v>
      </c>
      <c r="C9" s="1">
        <v>2019</v>
      </c>
      <c r="E9" s="2"/>
      <c r="G9" s="2">
        <v>1</v>
      </c>
      <c r="H9" s="9">
        <v>22102</v>
      </c>
      <c r="I9" s="10">
        <v>112000</v>
      </c>
      <c r="J9" s="10">
        <v>112000</v>
      </c>
      <c r="K9" s="10">
        <v>112000</v>
      </c>
      <c r="L9" s="10">
        <v>112000</v>
      </c>
      <c r="M9" s="10">
        <v>0</v>
      </c>
      <c r="N9" s="10">
        <v>0</v>
      </c>
      <c r="O9" s="10">
        <v>0</v>
      </c>
      <c r="P9" s="11"/>
    </row>
    <row r="10" spans="1:16" x14ac:dyDescent="0.25">
      <c r="A10" s="1" t="s">
        <v>18</v>
      </c>
      <c r="B10" s="1" t="s">
        <v>19</v>
      </c>
      <c r="C10" s="1">
        <v>2019</v>
      </c>
      <c r="E10" s="2"/>
      <c r="G10" s="2">
        <v>1</v>
      </c>
      <c r="H10" s="9">
        <v>26102</v>
      </c>
      <c r="I10" s="10">
        <v>0</v>
      </c>
      <c r="J10" s="10">
        <v>29358</v>
      </c>
      <c r="K10" s="10">
        <v>29358</v>
      </c>
      <c r="L10" s="10">
        <v>29358</v>
      </c>
      <c r="M10" s="10">
        <v>0</v>
      </c>
      <c r="N10" s="10">
        <v>0</v>
      </c>
      <c r="O10" s="10">
        <v>0</v>
      </c>
      <c r="P10" s="11"/>
    </row>
    <row r="11" spans="1:16" x14ac:dyDescent="0.25">
      <c r="A11" s="1" t="s">
        <v>18</v>
      </c>
      <c r="B11" s="1" t="s">
        <v>19</v>
      </c>
      <c r="C11" s="1">
        <v>2019</v>
      </c>
      <c r="E11" s="2"/>
      <c r="G11" s="2">
        <v>1</v>
      </c>
      <c r="H11" s="9">
        <v>27101</v>
      </c>
      <c r="I11" s="12">
        <v>22950</v>
      </c>
      <c r="J11" s="10">
        <v>56850</v>
      </c>
      <c r="K11" s="10">
        <v>56850</v>
      </c>
      <c r="L11" s="10">
        <v>56850</v>
      </c>
      <c r="M11" s="10">
        <v>54427.78</v>
      </c>
      <c r="N11" s="10">
        <v>54427.78</v>
      </c>
      <c r="O11" s="10">
        <v>54427.78</v>
      </c>
      <c r="P11" s="11"/>
    </row>
    <row r="12" spans="1:16" x14ac:dyDescent="0.25">
      <c r="A12" s="1" t="s">
        <v>18</v>
      </c>
      <c r="B12" s="1" t="s">
        <v>19</v>
      </c>
      <c r="C12" s="1">
        <v>2019</v>
      </c>
      <c r="E12" s="2"/>
      <c r="G12" s="2">
        <v>1</v>
      </c>
      <c r="H12" s="9">
        <v>33401</v>
      </c>
      <c r="I12" s="12">
        <v>0</v>
      </c>
      <c r="J12" s="10">
        <v>48720</v>
      </c>
      <c r="K12" s="10">
        <v>48720</v>
      </c>
      <c r="L12" s="10">
        <v>48720</v>
      </c>
      <c r="M12" s="10">
        <v>0</v>
      </c>
      <c r="N12" s="10">
        <v>0</v>
      </c>
      <c r="O12" s="10">
        <v>0</v>
      </c>
      <c r="P12" s="11"/>
    </row>
    <row r="13" spans="1:16" x14ac:dyDescent="0.25">
      <c r="A13" s="1" t="s">
        <v>18</v>
      </c>
      <c r="B13" s="1" t="s">
        <v>19</v>
      </c>
      <c r="C13" s="1">
        <v>2019</v>
      </c>
      <c r="E13" s="2"/>
      <c r="G13" s="2" t="s">
        <v>22</v>
      </c>
      <c r="H13" s="9">
        <v>33604</v>
      </c>
      <c r="I13" s="10">
        <v>301449</v>
      </c>
      <c r="J13" s="10">
        <v>432326.8</v>
      </c>
      <c r="K13" s="10">
        <v>432326.8</v>
      </c>
      <c r="L13" s="10">
        <v>432326.8</v>
      </c>
      <c r="M13" s="10">
        <v>397861.56</v>
      </c>
      <c r="N13" s="10">
        <v>397861.56</v>
      </c>
      <c r="O13" s="10">
        <v>397861.56</v>
      </c>
      <c r="P13" s="11"/>
    </row>
    <row r="14" spans="1:16" x14ac:dyDescent="0.25">
      <c r="A14" s="1" t="s">
        <v>18</v>
      </c>
      <c r="B14" s="1" t="s">
        <v>19</v>
      </c>
      <c r="C14" s="1">
        <v>2019</v>
      </c>
      <c r="E14" s="2"/>
      <c r="G14" s="2">
        <v>1</v>
      </c>
      <c r="H14" s="9">
        <v>33903</v>
      </c>
      <c r="I14" s="12">
        <v>42000</v>
      </c>
      <c r="J14" s="10">
        <v>177812.6</v>
      </c>
      <c r="K14" s="10">
        <v>177812.6</v>
      </c>
      <c r="L14" s="10">
        <v>177812.6</v>
      </c>
      <c r="M14" s="10">
        <v>135801.20000000001</v>
      </c>
      <c r="N14" s="10">
        <v>135801.20000000001</v>
      </c>
      <c r="O14" s="10">
        <v>135801.20000000001</v>
      </c>
      <c r="P14" s="11"/>
    </row>
    <row r="15" spans="1:16" x14ac:dyDescent="0.25">
      <c r="A15" s="1" t="s">
        <v>18</v>
      </c>
      <c r="B15" s="1" t="s">
        <v>19</v>
      </c>
      <c r="C15" s="1">
        <v>2019</v>
      </c>
      <c r="E15" s="2"/>
      <c r="G15" s="2">
        <v>1</v>
      </c>
      <c r="H15" s="9">
        <v>37101</v>
      </c>
      <c r="I15" s="10">
        <v>30000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1"/>
    </row>
    <row r="16" spans="1:16" x14ac:dyDescent="0.25">
      <c r="A16" s="1" t="s">
        <v>18</v>
      </c>
      <c r="B16" s="1" t="s">
        <v>19</v>
      </c>
      <c r="C16" s="1">
        <v>2019</v>
      </c>
      <c r="E16" s="2"/>
      <c r="G16" s="2">
        <v>1</v>
      </c>
      <c r="H16" s="9">
        <v>37104</v>
      </c>
      <c r="I16" s="10">
        <v>10000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1"/>
    </row>
    <row r="17" spans="1:16" x14ac:dyDescent="0.25">
      <c r="A17" s="1" t="s">
        <v>18</v>
      </c>
      <c r="B17" s="1" t="s">
        <v>19</v>
      </c>
      <c r="C17" s="1">
        <v>2019</v>
      </c>
      <c r="E17" s="2"/>
      <c r="G17" s="2">
        <v>1</v>
      </c>
      <c r="H17" s="9">
        <v>37501</v>
      </c>
      <c r="I17" s="12">
        <v>112000</v>
      </c>
      <c r="J17" s="10">
        <v>157680</v>
      </c>
      <c r="K17" s="10">
        <v>157680</v>
      </c>
      <c r="L17" s="10">
        <v>157680</v>
      </c>
      <c r="M17" s="10">
        <v>4965.29</v>
      </c>
      <c r="N17" s="10">
        <v>4965.29</v>
      </c>
      <c r="O17" s="10">
        <v>4965.29</v>
      </c>
      <c r="P17" s="11"/>
    </row>
    <row r="18" spans="1:16" x14ac:dyDescent="0.25">
      <c r="A18" s="1" t="s">
        <v>18</v>
      </c>
      <c r="B18" s="1" t="s">
        <v>19</v>
      </c>
      <c r="C18" s="1">
        <v>2019</v>
      </c>
      <c r="E18" s="2"/>
      <c r="G18" s="2">
        <v>1</v>
      </c>
      <c r="H18" s="9">
        <v>51501</v>
      </c>
      <c r="I18" s="12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1"/>
    </row>
    <row r="19" spans="1:16" x14ac:dyDescent="0.25">
      <c r="A19" s="1" t="s">
        <v>23</v>
      </c>
      <c r="B19" s="1" t="s">
        <v>24</v>
      </c>
      <c r="C19" s="1">
        <v>2019</v>
      </c>
      <c r="D19" s="7" t="s">
        <v>25</v>
      </c>
      <c r="E19" s="2">
        <v>96607.76</v>
      </c>
      <c r="F19" s="2">
        <v>0</v>
      </c>
      <c r="H19" s="9"/>
      <c r="I19" s="10"/>
      <c r="J19" s="10"/>
      <c r="K19" s="21">
        <f>SUM(K6:K18)</f>
        <v>1144588.6000000001</v>
      </c>
      <c r="L19" s="10"/>
      <c r="M19" s="10"/>
      <c r="N19" s="10"/>
      <c r="O19" s="10"/>
      <c r="P19" s="11"/>
    </row>
    <row r="20" spans="1:16" x14ac:dyDescent="0.25">
      <c r="A20" s="1" t="s">
        <v>23</v>
      </c>
      <c r="B20" s="1" t="s">
        <v>24</v>
      </c>
      <c r="C20" s="1">
        <v>2019</v>
      </c>
      <c r="E20" s="2"/>
      <c r="G20" s="2">
        <v>1</v>
      </c>
      <c r="H20" s="9">
        <v>12201</v>
      </c>
      <c r="I20" s="10">
        <v>1694475</v>
      </c>
      <c r="J20" s="13">
        <v>3060875</v>
      </c>
      <c r="K20" s="13">
        <v>3060875</v>
      </c>
      <c r="L20" s="13">
        <v>3060875</v>
      </c>
      <c r="M20" s="10">
        <v>3055389</v>
      </c>
      <c r="N20" s="10">
        <v>3055389</v>
      </c>
      <c r="O20" s="10">
        <v>3055389</v>
      </c>
      <c r="P20" s="11"/>
    </row>
    <row r="21" spans="1:16" x14ac:dyDescent="0.25">
      <c r="A21" s="1" t="s">
        <v>23</v>
      </c>
      <c r="B21" s="1" t="s">
        <v>24</v>
      </c>
      <c r="C21" s="1">
        <v>2019</v>
      </c>
      <c r="E21" s="2"/>
      <c r="G21" s="2">
        <v>1</v>
      </c>
      <c r="H21" s="9">
        <v>21101</v>
      </c>
      <c r="I21" s="10">
        <v>0</v>
      </c>
      <c r="J21" s="13">
        <v>3900</v>
      </c>
      <c r="K21" s="13">
        <v>3900</v>
      </c>
      <c r="L21" s="13">
        <v>3900</v>
      </c>
      <c r="M21" s="10">
        <v>2607.1799999999998</v>
      </c>
      <c r="N21" s="10">
        <v>2607.1799999999998</v>
      </c>
      <c r="O21" s="10">
        <v>2607.1799999999998</v>
      </c>
      <c r="P21" s="11"/>
    </row>
    <row r="22" spans="1:16" x14ac:dyDescent="0.25">
      <c r="A22" s="1" t="s">
        <v>23</v>
      </c>
      <c r="B22" s="1" t="s">
        <v>24</v>
      </c>
      <c r="C22" s="1">
        <v>2019</v>
      </c>
      <c r="E22" s="2"/>
      <c r="G22" s="2">
        <v>1</v>
      </c>
      <c r="H22" s="9">
        <v>21401</v>
      </c>
      <c r="I22" s="10">
        <v>0</v>
      </c>
      <c r="J22" s="13">
        <v>38008</v>
      </c>
      <c r="K22" s="13">
        <v>38008</v>
      </c>
      <c r="L22" s="13">
        <v>38008</v>
      </c>
      <c r="M22" s="10">
        <v>38000</v>
      </c>
      <c r="N22" s="10">
        <v>38000</v>
      </c>
      <c r="O22" s="10">
        <v>38000</v>
      </c>
      <c r="P22" s="11"/>
    </row>
    <row r="23" spans="1:16" x14ac:dyDescent="0.25">
      <c r="A23" s="1" t="s">
        <v>23</v>
      </c>
      <c r="B23" s="1" t="s">
        <v>24</v>
      </c>
      <c r="C23" s="1">
        <v>2019</v>
      </c>
      <c r="E23" s="2"/>
      <c r="G23" s="2" t="s">
        <v>22</v>
      </c>
      <c r="H23" s="14">
        <v>26102</v>
      </c>
      <c r="I23" s="12">
        <v>78965</v>
      </c>
      <c r="J23" s="15">
        <v>0</v>
      </c>
      <c r="K23" s="15">
        <v>0</v>
      </c>
      <c r="L23" s="15">
        <v>0</v>
      </c>
      <c r="M23" s="10">
        <v>0</v>
      </c>
      <c r="N23" s="10">
        <v>0</v>
      </c>
      <c r="O23" s="10">
        <v>0</v>
      </c>
      <c r="P23" s="10"/>
    </row>
    <row r="24" spans="1:16" x14ac:dyDescent="0.25">
      <c r="A24" s="1" t="s">
        <v>23</v>
      </c>
      <c r="B24" s="1" t="s">
        <v>24</v>
      </c>
      <c r="C24" s="1">
        <v>2019</v>
      </c>
      <c r="E24" s="2"/>
      <c r="G24" s="2">
        <v>1</v>
      </c>
      <c r="H24" s="9">
        <v>33604</v>
      </c>
      <c r="I24" s="10">
        <v>450000</v>
      </c>
      <c r="J24" s="13">
        <v>415217</v>
      </c>
      <c r="K24" s="13">
        <v>415217</v>
      </c>
      <c r="L24" s="13">
        <v>415217</v>
      </c>
      <c r="M24" s="10">
        <v>413442.78</v>
      </c>
      <c r="N24" s="10">
        <v>413442.78</v>
      </c>
      <c r="O24" s="10">
        <v>413442.78</v>
      </c>
      <c r="P24" s="11"/>
    </row>
    <row r="25" spans="1:16" x14ac:dyDescent="0.25">
      <c r="A25" s="1" t="s">
        <v>23</v>
      </c>
      <c r="B25" s="1" t="s">
        <v>24</v>
      </c>
      <c r="C25" s="1">
        <v>2019</v>
      </c>
      <c r="E25" s="2"/>
      <c r="G25" s="2">
        <v>1</v>
      </c>
      <c r="H25" s="9">
        <v>33903</v>
      </c>
      <c r="I25" s="10">
        <v>180000</v>
      </c>
      <c r="J25" s="13">
        <v>260000</v>
      </c>
      <c r="K25" s="13">
        <v>260000</v>
      </c>
      <c r="L25" s="13">
        <v>260000</v>
      </c>
      <c r="M25" s="10">
        <v>259848.24</v>
      </c>
      <c r="N25" s="10">
        <v>259848.24</v>
      </c>
      <c r="O25" s="10">
        <v>259848.24</v>
      </c>
      <c r="P25" s="11"/>
    </row>
    <row r="26" spans="1:16" x14ac:dyDescent="0.25">
      <c r="A26" s="1" t="s">
        <v>23</v>
      </c>
      <c r="B26" s="1" t="s">
        <v>24</v>
      </c>
      <c r="C26" s="1">
        <v>2019</v>
      </c>
      <c r="E26" s="2"/>
      <c r="G26" s="2" t="s">
        <v>22</v>
      </c>
      <c r="H26" s="9">
        <v>37104</v>
      </c>
      <c r="I26" s="12">
        <v>10000</v>
      </c>
      <c r="J26" s="15">
        <v>0</v>
      </c>
      <c r="K26" s="15">
        <v>0</v>
      </c>
      <c r="L26" s="15">
        <v>0</v>
      </c>
      <c r="M26" s="10">
        <v>0</v>
      </c>
      <c r="N26" s="10">
        <v>0</v>
      </c>
      <c r="O26" s="10">
        <v>0</v>
      </c>
      <c r="P26" s="11"/>
    </row>
    <row r="27" spans="1:16" x14ac:dyDescent="0.25">
      <c r="A27" s="1" t="s">
        <v>23</v>
      </c>
      <c r="B27" s="1" t="s">
        <v>24</v>
      </c>
      <c r="C27" s="1">
        <v>2019</v>
      </c>
      <c r="E27" s="2"/>
      <c r="G27" s="2">
        <v>1</v>
      </c>
      <c r="H27" s="9">
        <v>37204</v>
      </c>
      <c r="I27" s="10">
        <v>2000</v>
      </c>
      <c r="J27" s="13">
        <v>0</v>
      </c>
      <c r="K27" s="13">
        <v>0</v>
      </c>
      <c r="L27" s="13">
        <v>0</v>
      </c>
      <c r="M27" s="10">
        <v>0</v>
      </c>
      <c r="N27" s="10">
        <v>0</v>
      </c>
      <c r="O27" s="10">
        <v>0</v>
      </c>
      <c r="P27" s="11"/>
    </row>
    <row r="28" spans="1:16" x14ac:dyDescent="0.25">
      <c r="A28" s="1" t="s">
        <v>23</v>
      </c>
      <c r="B28" s="1" t="s">
        <v>24</v>
      </c>
      <c r="C28" s="1">
        <v>2019</v>
      </c>
      <c r="E28" s="2"/>
      <c r="G28" s="2">
        <v>1</v>
      </c>
      <c r="H28" s="14">
        <v>37501</v>
      </c>
      <c r="I28" s="10">
        <v>60560</v>
      </c>
      <c r="J28" s="13">
        <v>5008</v>
      </c>
      <c r="K28" s="13">
        <v>5008</v>
      </c>
      <c r="L28" s="13">
        <v>5008</v>
      </c>
      <c r="M28" s="10">
        <v>490</v>
      </c>
      <c r="N28" s="10">
        <v>490</v>
      </c>
      <c r="O28" s="10">
        <v>490</v>
      </c>
      <c r="P28" s="11"/>
    </row>
    <row r="29" spans="1:16" x14ac:dyDescent="0.25">
      <c r="A29" s="1" t="s">
        <v>23</v>
      </c>
      <c r="B29" s="1" t="s">
        <v>24</v>
      </c>
      <c r="C29" s="1">
        <v>2019</v>
      </c>
      <c r="E29" s="2"/>
      <c r="G29" s="2">
        <v>1</v>
      </c>
      <c r="H29" s="14">
        <v>37504</v>
      </c>
      <c r="I29" s="12">
        <v>4000</v>
      </c>
      <c r="J29" s="15">
        <v>0</v>
      </c>
      <c r="K29" s="15">
        <v>0</v>
      </c>
      <c r="L29" s="15">
        <v>0</v>
      </c>
      <c r="M29" s="10">
        <v>0</v>
      </c>
      <c r="N29" s="10">
        <v>0</v>
      </c>
      <c r="O29" s="10">
        <v>0</v>
      </c>
      <c r="P29" s="11"/>
    </row>
    <row r="30" spans="1:16" x14ac:dyDescent="0.25">
      <c r="A30" s="1" t="s">
        <v>23</v>
      </c>
      <c r="B30" s="1" t="s">
        <v>24</v>
      </c>
      <c r="C30" s="1">
        <v>2019</v>
      </c>
      <c r="E30" s="2"/>
      <c r="H30" s="14">
        <v>53101</v>
      </c>
      <c r="I30" s="10">
        <v>0</v>
      </c>
      <c r="J30" s="13">
        <v>16992</v>
      </c>
      <c r="K30" s="13">
        <v>16992</v>
      </c>
      <c r="L30" s="13">
        <v>16992</v>
      </c>
      <c r="M30" s="10">
        <v>16854.71</v>
      </c>
      <c r="N30" s="10">
        <v>16854.71</v>
      </c>
      <c r="O30" s="10">
        <v>16854.71</v>
      </c>
      <c r="P30" s="11"/>
    </row>
    <row r="31" spans="1:16" x14ac:dyDescent="0.25">
      <c r="A31" s="1" t="s">
        <v>26</v>
      </c>
      <c r="B31" s="1" t="s">
        <v>27</v>
      </c>
      <c r="C31" s="1">
        <v>2019</v>
      </c>
      <c r="D31" s="7" t="s">
        <v>28</v>
      </c>
      <c r="E31" s="2">
        <v>56677.919999999998</v>
      </c>
      <c r="F31" s="2">
        <v>0</v>
      </c>
      <c r="H31" s="9"/>
      <c r="I31" s="10"/>
      <c r="J31" s="10"/>
      <c r="K31" s="21">
        <f>SUM(K20:K30)</f>
        <v>3800000</v>
      </c>
      <c r="L31" s="10"/>
      <c r="M31" s="10"/>
      <c r="N31" s="10"/>
      <c r="O31" s="10"/>
      <c r="P31" s="11"/>
    </row>
    <row r="32" spans="1:16" x14ac:dyDescent="0.25">
      <c r="A32" s="1" t="s">
        <v>26</v>
      </c>
      <c r="B32" s="1" t="s">
        <v>27</v>
      </c>
      <c r="C32" s="1">
        <v>2019</v>
      </c>
      <c r="E32" s="2"/>
      <c r="G32" s="2">
        <v>1</v>
      </c>
      <c r="H32" s="9">
        <v>12201</v>
      </c>
      <c r="I32" s="10">
        <v>1136865</v>
      </c>
      <c r="J32" s="10">
        <v>2218870</v>
      </c>
      <c r="K32" s="10">
        <v>2218870</v>
      </c>
      <c r="L32" s="10">
        <v>2218870</v>
      </c>
      <c r="M32" s="10">
        <v>2197432.5</v>
      </c>
      <c r="N32" s="10">
        <v>2197432.5</v>
      </c>
      <c r="O32" s="10">
        <v>2197432.5</v>
      </c>
      <c r="P32" s="11"/>
    </row>
    <row r="33" spans="1:16" x14ac:dyDescent="0.25">
      <c r="A33" s="1" t="s">
        <v>26</v>
      </c>
      <c r="B33" s="1" t="s">
        <v>27</v>
      </c>
      <c r="C33" s="1">
        <v>2019</v>
      </c>
      <c r="E33" s="2"/>
      <c r="G33" s="2">
        <v>1</v>
      </c>
      <c r="H33" s="9">
        <v>29401</v>
      </c>
      <c r="I33" s="12">
        <v>43384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1"/>
    </row>
    <row r="34" spans="1:16" x14ac:dyDescent="0.25">
      <c r="A34" s="1" t="s">
        <v>26</v>
      </c>
      <c r="B34" s="1" t="s">
        <v>27</v>
      </c>
      <c r="C34" s="1">
        <v>2019</v>
      </c>
      <c r="E34" s="2"/>
      <c r="G34" s="2">
        <v>1</v>
      </c>
      <c r="H34" s="9">
        <v>33903</v>
      </c>
      <c r="I34" s="10">
        <v>37323</v>
      </c>
      <c r="J34" s="10">
        <v>10517</v>
      </c>
      <c r="K34" s="10">
        <v>10517</v>
      </c>
      <c r="L34" s="10">
        <v>10517</v>
      </c>
      <c r="M34" s="10">
        <v>10517</v>
      </c>
      <c r="N34" s="10">
        <v>10517</v>
      </c>
      <c r="O34" s="10">
        <v>10517</v>
      </c>
      <c r="P34" s="11"/>
    </row>
    <row r="35" spans="1:16" x14ac:dyDescent="0.25">
      <c r="A35" s="1" t="s">
        <v>26</v>
      </c>
      <c r="B35" s="1" t="s">
        <v>27</v>
      </c>
      <c r="C35" s="1">
        <v>2019</v>
      </c>
      <c r="E35" s="2"/>
      <c r="G35" s="2">
        <v>1</v>
      </c>
      <c r="H35" s="9">
        <v>51501</v>
      </c>
      <c r="I35" s="10">
        <v>120060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1"/>
    </row>
    <row r="36" spans="1:16" x14ac:dyDescent="0.25">
      <c r="A36" s="1" t="s">
        <v>26</v>
      </c>
      <c r="B36" s="1" t="s">
        <v>27</v>
      </c>
      <c r="C36" s="1">
        <v>2019</v>
      </c>
      <c r="D36" s="7" t="s">
        <v>29</v>
      </c>
      <c r="E36" s="2">
        <v>28253.49</v>
      </c>
      <c r="F36" s="2">
        <v>0</v>
      </c>
      <c r="H36" s="9"/>
      <c r="I36" s="12"/>
      <c r="J36" s="10"/>
      <c r="K36" s="21">
        <f>SUM(K32:K35)</f>
        <v>2229387</v>
      </c>
      <c r="L36" s="10"/>
      <c r="M36" s="10"/>
      <c r="N36" s="10"/>
      <c r="O36" s="10"/>
      <c r="P36" s="11"/>
    </row>
    <row r="37" spans="1:16" x14ac:dyDescent="0.25">
      <c r="A37" s="1" t="s">
        <v>26</v>
      </c>
      <c r="B37" s="1" t="s">
        <v>27</v>
      </c>
      <c r="C37" s="1">
        <v>2019</v>
      </c>
      <c r="E37" s="2"/>
      <c r="G37" s="2">
        <v>1</v>
      </c>
      <c r="H37" s="9">
        <v>35401</v>
      </c>
      <c r="I37" s="10">
        <v>657499.80000000005</v>
      </c>
      <c r="J37" s="10">
        <v>1111331.8</v>
      </c>
      <c r="K37" s="10">
        <v>1111331.8</v>
      </c>
      <c r="L37" s="10">
        <v>1111331.8</v>
      </c>
      <c r="M37" s="10">
        <v>84355.199999999997</v>
      </c>
      <c r="N37" s="10">
        <v>84355.199999999997</v>
      </c>
      <c r="O37" s="10">
        <v>84355.199999999997</v>
      </c>
      <c r="P37" s="11"/>
    </row>
    <row r="38" spans="1:16" x14ac:dyDescent="0.25">
      <c r="A38" s="1" t="s">
        <v>18</v>
      </c>
      <c r="B38" s="1" t="s">
        <v>19</v>
      </c>
      <c r="C38" s="1">
        <v>2019</v>
      </c>
      <c r="D38" s="7" t="s">
        <v>30</v>
      </c>
      <c r="E38" s="2">
        <v>7728.62</v>
      </c>
      <c r="F38" s="2">
        <v>0</v>
      </c>
      <c r="H38" s="9"/>
      <c r="I38" s="10"/>
      <c r="J38" s="10"/>
      <c r="K38" s="10"/>
      <c r="L38" s="10"/>
      <c r="M38" s="10"/>
      <c r="N38" s="10"/>
      <c r="O38" s="10"/>
      <c r="P38" s="11"/>
    </row>
    <row r="39" spans="1:16" x14ac:dyDescent="0.25">
      <c r="A39" s="1" t="s">
        <v>18</v>
      </c>
      <c r="B39" s="1" t="s">
        <v>19</v>
      </c>
      <c r="C39" s="1">
        <v>2019</v>
      </c>
      <c r="E39" s="2"/>
      <c r="G39" s="2">
        <v>1</v>
      </c>
      <c r="H39" s="9">
        <v>33901</v>
      </c>
      <c r="I39" s="12">
        <v>40000</v>
      </c>
      <c r="J39" s="10">
        <v>40000</v>
      </c>
      <c r="K39" s="10">
        <v>40000</v>
      </c>
      <c r="L39" s="10">
        <v>40000</v>
      </c>
      <c r="M39" s="10">
        <v>40000</v>
      </c>
      <c r="N39" s="10">
        <v>40000</v>
      </c>
      <c r="O39" s="10">
        <v>40000</v>
      </c>
      <c r="P39" s="11"/>
    </row>
    <row r="40" spans="1:16" x14ac:dyDescent="0.25">
      <c r="A40" s="1" t="s">
        <v>18</v>
      </c>
      <c r="B40" s="1" t="s">
        <v>19</v>
      </c>
      <c r="C40" s="1">
        <v>2019</v>
      </c>
      <c r="E40" s="2"/>
      <c r="G40" s="2" t="s">
        <v>22</v>
      </c>
      <c r="H40" s="9">
        <v>33903</v>
      </c>
      <c r="I40" s="10">
        <v>50000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1"/>
    </row>
    <row r="41" spans="1:16" x14ac:dyDescent="0.25">
      <c r="A41" s="1" t="s">
        <v>18</v>
      </c>
      <c r="B41" s="1" t="s">
        <v>19</v>
      </c>
      <c r="C41" s="1">
        <v>2019</v>
      </c>
      <c r="E41" s="2"/>
      <c r="G41" s="2">
        <v>1</v>
      </c>
      <c r="H41" s="9">
        <v>51501</v>
      </c>
      <c r="I41" s="10">
        <v>14000</v>
      </c>
      <c r="J41" s="10">
        <v>14000</v>
      </c>
      <c r="K41" s="10">
        <v>14000</v>
      </c>
      <c r="L41" s="10">
        <v>14000</v>
      </c>
      <c r="M41" s="10">
        <v>13758.46</v>
      </c>
      <c r="N41" s="10">
        <v>13758.46</v>
      </c>
      <c r="O41" s="10">
        <v>13758.46</v>
      </c>
      <c r="P41" s="11"/>
    </row>
    <row r="42" spans="1:16" x14ac:dyDescent="0.25">
      <c r="A42" s="1" t="s">
        <v>18</v>
      </c>
      <c r="B42" s="1" t="s">
        <v>19</v>
      </c>
      <c r="C42" s="1">
        <v>2019</v>
      </c>
      <c r="D42"/>
      <c r="E42" s="2"/>
      <c r="G42" s="2">
        <v>1</v>
      </c>
      <c r="H42" s="9">
        <v>52901</v>
      </c>
      <c r="I42" s="12">
        <v>50000</v>
      </c>
      <c r="J42" s="10">
        <v>100000</v>
      </c>
      <c r="K42" s="10">
        <v>100000</v>
      </c>
      <c r="L42" s="10">
        <v>100000</v>
      </c>
      <c r="M42" s="10">
        <v>72516.240000000005</v>
      </c>
      <c r="N42" s="10">
        <v>72516.240000000005</v>
      </c>
      <c r="O42" s="10">
        <v>72516.240000000005</v>
      </c>
      <c r="P42" s="11"/>
    </row>
    <row r="43" spans="1:16" x14ac:dyDescent="0.25">
      <c r="A43" s="1" t="s">
        <v>18</v>
      </c>
      <c r="B43" s="1" t="s">
        <v>19</v>
      </c>
      <c r="C43" s="1">
        <v>2019</v>
      </c>
      <c r="E43" s="2"/>
      <c r="G43" s="2">
        <v>1</v>
      </c>
      <c r="H43" s="9">
        <v>53101</v>
      </c>
      <c r="I43" s="10">
        <v>150000</v>
      </c>
      <c r="J43" s="10">
        <v>150000</v>
      </c>
      <c r="K43" s="10">
        <v>150000</v>
      </c>
      <c r="L43" s="10">
        <v>150000</v>
      </c>
      <c r="M43" s="10">
        <v>147204</v>
      </c>
      <c r="N43" s="10">
        <v>147204</v>
      </c>
      <c r="O43" s="10">
        <v>147204</v>
      </c>
      <c r="P43" s="11"/>
    </row>
    <row r="44" spans="1:16" x14ac:dyDescent="0.25">
      <c r="A44" s="1" t="s">
        <v>18</v>
      </c>
      <c r="B44" s="1" t="s">
        <v>19</v>
      </c>
      <c r="C44" s="1">
        <v>2019</v>
      </c>
      <c r="D44" s="7" t="s">
        <v>31</v>
      </c>
      <c r="E44" s="2">
        <v>7153.27</v>
      </c>
      <c r="F44" s="2">
        <v>0</v>
      </c>
      <c r="H44" s="9"/>
      <c r="I44" s="10"/>
      <c r="J44" s="10"/>
      <c r="K44" s="21">
        <f>SUM(K39:K43)</f>
        <v>304000</v>
      </c>
      <c r="L44" s="10"/>
      <c r="M44" s="10"/>
      <c r="N44" s="10"/>
      <c r="O44" s="10"/>
      <c r="P44" s="11"/>
    </row>
    <row r="45" spans="1:16" x14ac:dyDescent="0.25">
      <c r="A45" s="1" t="s">
        <v>18</v>
      </c>
      <c r="B45" s="1" t="s">
        <v>19</v>
      </c>
      <c r="C45" s="1">
        <v>2019</v>
      </c>
      <c r="D45"/>
      <c r="E45" s="2"/>
      <c r="G45" s="2">
        <v>1</v>
      </c>
      <c r="H45" s="9">
        <v>33604</v>
      </c>
      <c r="I45" s="12">
        <v>21369</v>
      </c>
      <c r="J45" s="10">
        <v>21369</v>
      </c>
      <c r="K45" s="10">
        <v>21369</v>
      </c>
      <c r="L45" s="10">
        <v>21369</v>
      </c>
      <c r="M45" s="10">
        <v>21338.2</v>
      </c>
      <c r="N45" s="10">
        <v>21338.2</v>
      </c>
      <c r="O45" s="10">
        <v>21338.2</v>
      </c>
      <c r="P45" s="11"/>
    </row>
    <row r="46" spans="1:16" x14ac:dyDescent="0.25">
      <c r="A46" s="1" t="s">
        <v>18</v>
      </c>
      <c r="B46" s="1" t="s">
        <v>19</v>
      </c>
      <c r="C46" s="1">
        <v>2019</v>
      </c>
      <c r="D46" s="7"/>
      <c r="E46" s="2"/>
      <c r="G46" s="2">
        <v>1</v>
      </c>
      <c r="H46" s="9">
        <v>33903</v>
      </c>
      <c r="I46" s="10">
        <v>260000</v>
      </c>
      <c r="J46" s="10">
        <v>260000</v>
      </c>
      <c r="K46" s="10">
        <v>260000</v>
      </c>
      <c r="L46" s="10">
        <v>260000</v>
      </c>
      <c r="M46" s="10">
        <v>259799.99</v>
      </c>
      <c r="N46" s="10">
        <v>259799.99</v>
      </c>
      <c r="O46" s="10">
        <v>259799.99</v>
      </c>
      <c r="P46" s="11"/>
    </row>
    <row r="47" spans="1:16" x14ac:dyDescent="0.25">
      <c r="A47" s="1" t="s">
        <v>32</v>
      </c>
      <c r="B47" s="1" t="s">
        <v>33</v>
      </c>
      <c r="C47" s="1">
        <v>2019</v>
      </c>
      <c r="D47" s="7" t="s">
        <v>34</v>
      </c>
      <c r="E47" s="2">
        <v>187985.33</v>
      </c>
      <c r="F47" s="2">
        <v>0</v>
      </c>
      <c r="H47" s="9"/>
      <c r="I47" s="10"/>
      <c r="J47" s="10"/>
      <c r="K47" s="21">
        <f>SUM(K45:K46)</f>
        <v>281369</v>
      </c>
      <c r="L47" s="10"/>
      <c r="M47" s="10"/>
      <c r="N47" s="10"/>
      <c r="O47" s="10"/>
      <c r="P47" s="11"/>
    </row>
    <row r="48" spans="1:16" x14ac:dyDescent="0.25">
      <c r="A48" s="1" t="s">
        <v>32</v>
      </c>
      <c r="B48" s="1" t="s">
        <v>33</v>
      </c>
      <c r="C48" s="1">
        <v>2019</v>
      </c>
      <c r="E48" s="2"/>
      <c r="G48" s="2">
        <v>1</v>
      </c>
      <c r="H48" s="9">
        <v>12101</v>
      </c>
      <c r="I48" s="12">
        <v>2355816</v>
      </c>
      <c r="J48" s="10">
        <v>4098454</v>
      </c>
      <c r="K48" s="10">
        <v>4098454</v>
      </c>
      <c r="L48" s="10">
        <v>4098454</v>
      </c>
      <c r="M48" s="10">
        <v>4105528.5</v>
      </c>
      <c r="N48" s="10">
        <v>4105528.5</v>
      </c>
      <c r="O48" s="10">
        <v>4105528.5</v>
      </c>
      <c r="P48" s="11"/>
    </row>
    <row r="49" spans="1:16" x14ac:dyDescent="0.25">
      <c r="A49" s="1" t="s">
        <v>32</v>
      </c>
      <c r="B49" s="1" t="s">
        <v>33</v>
      </c>
      <c r="C49" s="1">
        <v>2019</v>
      </c>
      <c r="E49" s="2"/>
      <c r="G49" s="2">
        <v>1</v>
      </c>
      <c r="H49" s="9">
        <v>12201</v>
      </c>
      <c r="I49" s="10">
        <v>1245900</v>
      </c>
      <c r="J49" s="10">
        <v>2244634</v>
      </c>
      <c r="K49" s="10">
        <v>2244634</v>
      </c>
      <c r="L49" s="10">
        <v>2244634</v>
      </c>
      <c r="M49" s="10">
        <v>2173316</v>
      </c>
      <c r="N49" s="10">
        <v>2173316</v>
      </c>
      <c r="O49" s="10">
        <v>2173316</v>
      </c>
      <c r="P49" s="11"/>
    </row>
    <row r="50" spans="1:16" x14ac:dyDescent="0.25">
      <c r="A50" s="1" t="s">
        <v>32</v>
      </c>
      <c r="B50" s="1" t="s">
        <v>33</v>
      </c>
      <c r="C50" s="1">
        <v>2019</v>
      </c>
      <c r="E50" s="2"/>
      <c r="G50" s="2">
        <v>1</v>
      </c>
      <c r="H50" s="9">
        <v>29401</v>
      </c>
      <c r="I50" s="12">
        <v>10400</v>
      </c>
      <c r="J50" s="10">
        <v>10400</v>
      </c>
      <c r="K50" s="10">
        <v>10400</v>
      </c>
      <c r="L50" s="10">
        <v>10400</v>
      </c>
      <c r="M50" s="10">
        <v>0</v>
      </c>
      <c r="N50" s="10">
        <v>0</v>
      </c>
      <c r="O50" s="10">
        <v>0</v>
      </c>
      <c r="P50" s="11"/>
    </row>
    <row r="51" spans="1:16" x14ac:dyDescent="0.25">
      <c r="A51" s="1" t="s">
        <v>32</v>
      </c>
      <c r="B51" s="1" t="s">
        <v>33</v>
      </c>
      <c r="C51" s="1">
        <v>2019</v>
      </c>
      <c r="E51" s="2"/>
      <c r="G51" s="2">
        <v>1</v>
      </c>
      <c r="H51" s="9">
        <v>31701</v>
      </c>
      <c r="I51" s="10">
        <v>25000</v>
      </c>
      <c r="J51" s="10">
        <v>25000</v>
      </c>
      <c r="K51" s="10">
        <v>25000</v>
      </c>
      <c r="L51" s="10">
        <v>25000</v>
      </c>
      <c r="M51" s="10">
        <v>0</v>
      </c>
      <c r="N51" s="10">
        <v>0</v>
      </c>
      <c r="O51" s="10">
        <v>0</v>
      </c>
      <c r="P51" s="11"/>
    </row>
    <row r="52" spans="1:16" x14ac:dyDescent="0.25">
      <c r="A52" s="1" t="s">
        <v>32</v>
      </c>
      <c r="B52" s="1" t="s">
        <v>33</v>
      </c>
      <c r="C52" s="1">
        <v>2019</v>
      </c>
      <c r="E52" s="2"/>
      <c r="G52" s="2">
        <v>1</v>
      </c>
      <c r="H52" s="9">
        <v>33604</v>
      </c>
      <c r="I52" s="12">
        <v>50000</v>
      </c>
      <c r="J52" s="10">
        <v>50000</v>
      </c>
      <c r="K52" s="10">
        <v>50000</v>
      </c>
      <c r="L52" s="10">
        <v>50000</v>
      </c>
      <c r="M52" s="10">
        <v>48633</v>
      </c>
      <c r="N52" s="10">
        <v>48633</v>
      </c>
      <c r="O52" s="10">
        <v>48633</v>
      </c>
      <c r="P52" s="16"/>
    </row>
    <row r="53" spans="1:16" x14ac:dyDescent="0.25">
      <c r="A53" s="1" t="s">
        <v>32</v>
      </c>
      <c r="B53" s="1" t="s">
        <v>33</v>
      </c>
      <c r="C53" s="1">
        <v>2019</v>
      </c>
      <c r="E53" s="2"/>
      <c r="G53" s="2">
        <v>1</v>
      </c>
      <c r="H53" s="9">
        <v>33903</v>
      </c>
      <c r="I53" s="10">
        <v>550000</v>
      </c>
      <c r="J53" s="10">
        <v>550000</v>
      </c>
      <c r="K53" s="10">
        <v>550000</v>
      </c>
      <c r="L53" s="10">
        <v>550000</v>
      </c>
      <c r="M53" s="10">
        <v>536014.77</v>
      </c>
      <c r="N53" s="10">
        <v>536014.77</v>
      </c>
      <c r="O53" s="10">
        <v>536014.77</v>
      </c>
      <c r="P53" s="11"/>
    </row>
    <row r="54" spans="1:16" x14ac:dyDescent="0.25">
      <c r="A54" s="1" t="s">
        <v>32</v>
      </c>
      <c r="B54" s="1" t="s">
        <v>33</v>
      </c>
      <c r="C54" s="1">
        <v>2019</v>
      </c>
      <c r="E54" s="2"/>
      <c r="G54" s="2">
        <v>1</v>
      </c>
      <c r="H54" s="9">
        <v>36101</v>
      </c>
      <c r="I54" s="12">
        <v>100000</v>
      </c>
      <c r="J54" s="10">
        <v>100000</v>
      </c>
      <c r="K54" s="10">
        <v>100000</v>
      </c>
      <c r="L54" s="10">
        <v>100000</v>
      </c>
      <c r="M54" s="10">
        <v>0</v>
      </c>
      <c r="N54" s="10">
        <v>0</v>
      </c>
      <c r="O54" s="10">
        <v>0</v>
      </c>
      <c r="P54" s="11"/>
    </row>
    <row r="55" spans="1:16" x14ac:dyDescent="0.25">
      <c r="A55" s="1" t="s">
        <v>32</v>
      </c>
      <c r="B55" s="1" t="s">
        <v>33</v>
      </c>
      <c r="C55" s="1">
        <v>2019</v>
      </c>
      <c r="E55" s="2"/>
      <c r="G55" s="2">
        <v>1</v>
      </c>
      <c r="H55" s="9">
        <v>37101</v>
      </c>
      <c r="I55" s="10">
        <v>20000</v>
      </c>
      <c r="J55" s="10">
        <v>28096</v>
      </c>
      <c r="K55" s="10">
        <v>28096</v>
      </c>
      <c r="L55" s="10">
        <v>28096</v>
      </c>
      <c r="M55" s="10">
        <v>27488.93</v>
      </c>
      <c r="N55" s="10">
        <v>27488.93</v>
      </c>
      <c r="O55" s="10">
        <v>27488.93</v>
      </c>
      <c r="P55" s="11"/>
    </row>
    <row r="56" spans="1:16" x14ac:dyDescent="0.25">
      <c r="A56" s="1" t="s">
        <v>32</v>
      </c>
      <c r="B56" s="1" t="s">
        <v>33</v>
      </c>
      <c r="C56" s="1">
        <v>2019</v>
      </c>
      <c r="E56" s="2"/>
      <c r="G56" s="2">
        <v>1</v>
      </c>
      <c r="H56" s="9">
        <v>37201</v>
      </c>
      <c r="I56" s="12">
        <v>10000</v>
      </c>
      <c r="J56" s="10">
        <v>10000</v>
      </c>
      <c r="K56" s="10">
        <v>10000</v>
      </c>
      <c r="L56" s="10">
        <v>10000</v>
      </c>
      <c r="M56" s="10">
        <v>3288</v>
      </c>
      <c r="N56" s="10">
        <v>3288</v>
      </c>
      <c r="O56" s="10">
        <v>3288</v>
      </c>
      <c r="P56" s="11"/>
    </row>
    <row r="57" spans="1:16" x14ac:dyDescent="0.25">
      <c r="A57" s="1" t="s">
        <v>32</v>
      </c>
      <c r="B57" s="1" t="s">
        <v>33</v>
      </c>
      <c r="C57" s="1">
        <v>2019</v>
      </c>
      <c r="E57" s="2"/>
      <c r="G57" s="2">
        <v>1</v>
      </c>
      <c r="H57" s="9">
        <v>37501</v>
      </c>
      <c r="I57" s="10">
        <v>4690.16</v>
      </c>
      <c r="J57" s="10">
        <v>4690.16</v>
      </c>
      <c r="K57" s="10">
        <v>4690.16</v>
      </c>
      <c r="L57" s="10">
        <v>4690.16</v>
      </c>
      <c r="M57" s="10">
        <v>0</v>
      </c>
      <c r="N57" s="10">
        <v>0</v>
      </c>
      <c r="O57" s="10">
        <v>0</v>
      </c>
      <c r="P57" s="11"/>
    </row>
    <row r="58" spans="1:16" x14ac:dyDescent="0.25">
      <c r="A58" s="1" t="s">
        <v>32</v>
      </c>
      <c r="B58" s="1" t="s">
        <v>33</v>
      </c>
      <c r="C58" s="1">
        <v>2019</v>
      </c>
      <c r="E58" s="2"/>
      <c r="G58" s="2">
        <v>1</v>
      </c>
      <c r="H58" s="9">
        <v>51501</v>
      </c>
      <c r="I58" s="12">
        <v>273000</v>
      </c>
      <c r="J58" s="10">
        <v>273000</v>
      </c>
      <c r="K58" s="10">
        <v>273000</v>
      </c>
      <c r="L58" s="10">
        <v>273000</v>
      </c>
      <c r="M58" s="10">
        <v>0</v>
      </c>
      <c r="N58" s="10">
        <v>0</v>
      </c>
      <c r="O58" s="10">
        <v>0</v>
      </c>
      <c r="P58" s="11"/>
    </row>
    <row r="59" spans="1:16" x14ac:dyDescent="0.25">
      <c r="A59" s="1" t="s">
        <v>32</v>
      </c>
      <c r="B59" s="1" t="s">
        <v>33</v>
      </c>
      <c r="C59" s="1">
        <v>2019</v>
      </c>
      <c r="D59" s="7" t="s">
        <v>35</v>
      </c>
      <c r="E59" s="2">
        <v>691106.08</v>
      </c>
      <c r="F59" s="2">
        <v>0</v>
      </c>
      <c r="H59" s="9"/>
      <c r="I59" s="10"/>
      <c r="J59" s="10"/>
      <c r="K59" s="21">
        <f>SUM(K48:K58)</f>
        <v>7394274.1600000001</v>
      </c>
      <c r="L59" s="10"/>
      <c r="M59" s="10"/>
      <c r="N59" s="10"/>
      <c r="O59" s="10"/>
      <c r="P59" s="11"/>
    </row>
    <row r="60" spans="1:16" x14ac:dyDescent="0.25">
      <c r="A60" s="1" t="s">
        <v>32</v>
      </c>
      <c r="B60" s="1" t="s">
        <v>33</v>
      </c>
      <c r="C60" s="1">
        <v>2019</v>
      </c>
      <c r="E60" s="2"/>
      <c r="G60" s="2">
        <v>1</v>
      </c>
      <c r="H60" s="9">
        <v>12101</v>
      </c>
      <c r="I60" s="12">
        <v>3362424</v>
      </c>
      <c r="J60" s="10">
        <v>6240056</v>
      </c>
      <c r="K60" s="10">
        <v>6240056</v>
      </c>
      <c r="L60" s="10">
        <v>6240056</v>
      </c>
      <c r="M60" s="10">
        <v>5902646.5099999998</v>
      </c>
      <c r="N60" s="10">
        <v>5902646.5099999998</v>
      </c>
      <c r="O60" s="10">
        <v>5902646.5099999998</v>
      </c>
      <c r="P60" s="11"/>
    </row>
    <row r="61" spans="1:16" x14ac:dyDescent="0.25">
      <c r="A61" s="1" t="s">
        <v>32</v>
      </c>
      <c r="B61" s="1" t="s">
        <v>33</v>
      </c>
      <c r="C61" s="1">
        <v>2019</v>
      </c>
      <c r="E61" s="2"/>
      <c r="G61" s="2">
        <v>1</v>
      </c>
      <c r="H61" s="9">
        <v>12201</v>
      </c>
      <c r="I61" s="10">
        <v>599802</v>
      </c>
      <c r="J61" s="10">
        <v>1111390</v>
      </c>
      <c r="K61" s="10">
        <v>1111390</v>
      </c>
      <c r="L61" s="10">
        <v>1111390</v>
      </c>
      <c r="M61" s="10">
        <v>1093388.53</v>
      </c>
      <c r="N61" s="10">
        <v>1093388.53</v>
      </c>
      <c r="O61" s="10">
        <v>1093388.53</v>
      </c>
      <c r="P61" s="11"/>
    </row>
    <row r="62" spans="1:16" x14ac:dyDescent="0.25">
      <c r="A62" s="1" t="s">
        <v>32</v>
      </c>
      <c r="B62" s="1" t="s">
        <v>33</v>
      </c>
      <c r="C62" s="1">
        <v>2019</v>
      </c>
      <c r="E62" s="2"/>
      <c r="G62" s="2">
        <v>1</v>
      </c>
      <c r="H62" s="9">
        <v>22103</v>
      </c>
      <c r="I62" s="12">
        <v>0</v>
      </c>
      <c r="J62" s="10">
        <v>10000</v>
      </c>
      <c r="K62" s="10">
        <v>10000</v>
      </c>
      <c r="L62" s="10">
        <v>10000</v>
      </c>
      <c r="M62" s="10">
        <v>0</v>
      </c>
      <c r="N62" s="10">
        <v>0</v>
      </c>
      <c r="O62" s="10">
        <v>0</v>
      </c>
      <c r="P62" s="11"/>
    </row>
    <row r="63" spans="1:16" x14ac:dyDescent="0.25">
      <c r="A63" s="1" t="s">
        <v>32</v>
      </c>
      <c r="B63" s="1" t="s">
        <v>33</v>
      </c>
      <c r="C63" s="1">
        <v>2019</v>
      </c>
      <c r="E63" s="2"/>
      <c r="G63" s="2">
        <v>1</v>
      </c>
      <c r="H63" s="9">
        <v>26102</v>
      </c>
      <c r="I63" s="10">
        <v>50000</v>
      </c>
      <c r="J63" s="10">
        <v>100000</v>
      </c>
      <c r="K63" s="10">
        <v>100000</v>
      </c>
      <c r="L63" s="10">
        <v>100000</v>
      </c>
      <c r="M63" s="10">
        <v>12334.09</v>
      </c>
      <c r="N63" s="10">
        <v>12334.09</v>
      </c>
      <c r="O63" s="10">
        <v>12334.09</v>
      </c>
      <c r="P63" s="11"/>
    </row>
    <row r="64" spans="1:16" x14ac:dyDescent="0.25">
      <c r="A64" s="1" t="s">
        <v>32</v>
      </c>
      <c r="B64" s="1" t="s">
        <v>33</v>
      </c>
      <c r="C64" s="1">
        <v>2019</v>
      </c>
      <c r="E64" s="2"/>
      <c r="G64" s="2">
        <v>1</v>
      </c>
      <c r="H64" s="9">
        <v>33903</v>
      </c>
      <c r="I64" s="12">
        <v>2815000</v>
      </c>
      <c r="J64" s="10">
        <v>14311494.300000001</v>
      </c>
      <c r="K64" s="10">
        <v>14311494.300000001</v>
      </c>
      <c r="L64" s="10">
        <v>14311494.300000001</v>
      </c>
      <c r="M64" s="10">
        <v>9012414.3900000006</v>
      </c>
      <c r="N64" s="10">
        <v>9012414.3900000006</v>
      </c>
      <c r="O64" s="10">
        <v>9012414.3900000006</v>
      </c>
      <c r="P64" s="11"/>
    </row>
    <row r="65" spans="1:16" x14ac:dyDescent="0.25">
      <c r="A65" s="1" t="s">
        <v>32</v>
      </c>
      <c r="B65" s="1" t="s">
        <v>33</v>
      </c>
      <c r="C65" s="1">
        <v>2019</v>
      </c>
      <c r="E65" s="2"/>
      <c r="G65" s="2">
        <v>1</v>
      </c>
      <c r="H65" s="9">
        <v>36101</v>
      </c>
      <c r="I65" s="10">
        <v>0</v>
      </c>
      <c r="J65" s="10">
        <v>260000</v>
      </c>
      <c r="K65" s="10">
        <v>260000</v>
      </c>
      <c r="L65" s="10">
        <v>260000</v>
      </c>
      <c r="M65" s="10">
        <v>259979.2</v>
      </c>
      <c r="N65" s="10">
        <v>259979.2</v>
      </c>
      <c r="O65" s="10">
        <v>259979.2</v>
      </c>
      <c r="P65" s="11"/>
    </row>
    <row r="66" spans="1:16" x14ac:dyDescent="0.25">
      <c r="A66" s="1" t="s">
        <v>32</v>
      </c>
      <c r="B66" s="1" t="s">
        <v>33</v>
      </c>
      <c r="C66" s="1">
        <v>2019</v>
      </c>
      <c r="E66" s="2"/>
      <c r="G66" s="2">
        <v>1</v>
      </c>
      <c r="H66" s="9">
        <v>37101</v>
      </c>
      <c r="I66" s="12">
        <v>34000</v>
      </c>
      <c r="J66" s="10">
        <v>34000</v>
      </c>
      <c r="K66" s="10">
        <v>34000</v>
      </c>
      <c r="L66" s="10">
        <v>34000</v>
      </c>
      <c r="M66" s="10">
        <v>10796.98</v>
      </c>
      <c r="N66" s="10">
        <v>10796.98</v>
      </c>
      <c r="O66" s="10">
        <v>10796.98</v>
      </c>
      <c r="P66" s="11"/>
    </row>
    <row r="67" spans="1:16" x14ac:dyDescent="0.25">
      <c r="A67" s="1" t="s">
        <v>32</v>
      </c>
      <c r="B67" s="1" t="s">
        <v>33</v>
      </c>
      <c r="C67" s="1">
        <v>2019</v>
      </c>
      <c r="E67" s="2"/>
      <c r="G67" s="2">
        <v>1</v>
      </c>
      <c r="H67" s="9">
        <v>37201</v>
      </c>
      <c r="I67" s="10">
        <v>20000</v>
      </c>
      <c r="J67" s="10">
        <v>50000</v>
      </c>
      <c r="K67" s="10">
        <v>50000</v>
      </c>
      <c r="L67" s="10">
        <v>50000</v>
      </c>
      <c r="M67" s="10">
        <v>1193.6400000000001</v>
      </c>
      <c r="N67" s="10">
        <v>1193.6400000000001</v>
      </c>
      <c r="O67" s="10">
        <v>1193.6400000000001</v>
      </c>
      <c r="P67" s="11"/>
    </row>
    <row r="68" spans="1:16" x14ac:dyDescent="0.25">
      <c r="A68" s="1" t="s">
        <v>32</v>
      </c>
      <c r="B68" s="1" t="s">
        <v>33</v>
      </c>
      <c r="C68" s="1">
        <v>2019</v>
      </c>
      <c r="E68" s="2"/>
      <c r="G68" s="2">
        <v>1</v>
      </c>
      <c r="H68" s="9">
        <v>37501</v>
      </c>
      <c r="I68" s="12">
        <v>162634.66</v>
      </c>
      <c r="J68" s="10">
        <v>252280.33</v>
      </c>
      <c r="K68" s="10">
        <v>252280.33</v>
      </c>
      <c r="L68" s="10">
        <v>252280.33</v>
      </c>
      <c r="M68" s="10">
        <v>81561.88</v>
      </c>
      <c r="N68" s="10">
        <v>81561.88</v>
      </c>
      <c r="O68" s="10">
        <v>81561.88</v>
      </c>
      <c r="P68" s="11"/>
    </row>
    <row r="69" spans="1:16" x14ac:dyDescent="0.25">
      <c r="A69" s="1" t="s">
        <v>32</v>
      </c>
      <c r="B69" s="1" t="s">
        <v>33</v>
      </c>
      <c r="C69" s="1">
        <v>2019</v>
      </c>
      <c r="E69" s="2"/>
      <c r="G69" s="2">
        <v>1</v>
      </c>
      <c r="H69" s="9">
        <v>51901</v>
      </c>
      <c r="I69" s="10">
        <v>128400</v>
      </c>
      <c r="J69" s="10">
        <v>128400</v>
      </c>
      <c r="K69" s="10">
        <v>128400</v>
      </c>
      <c r="L69" s="10">
        <v>128400</v>
      </c>
      <c r="M69" s="10">
        <v>127843.6</v>
      </c>
      <c r="N69" s="10">
        <v>127843.6</v>
      </c>
      <c r="O69" s="10">
        <v>127843.6</v>
      </c>
      <c r="P69" s="11"/>
    </row>
    <row r="70" spans="1:16" x14ac:dyDescent="0.25">
      <c r="A70" s="1" t="s">
        <v>32</v>
      </c>
      <c r="B70" s="1" t="s">
        <v>33</v>
      </c>
      <c r="C70" s="1">
        <v>2019</v>
      </c>
      <c r="E70" s="2"/>
      <c r="G70" s="2">
        <v>1</v>
      </c>
      <c r="H70" s="9">
        <v>53101</v>
      </c>
      <c r="I70" s="12">
        <v>0</v>
      </c>
      <c r="J70" s="10">
        <v>4436563</v>
      </c>
      <c r="K70" s="10">
        <v>4436563</v>
      </c>
      <c r="L70" s="10">
        <v>4436563</v>
      </c>
      <c r="M70" s="10">
        <v>4390299.93</v>
      </c>
      <c r="N70" s="10">
        <v>4390299.93</v>
      </c>
      <c r="O70" s="10">
        <v>4390299.93</v>
      </c>
      <c r="P70" s="10"/>
    </row>
    <row r="71" spans="1:16" x14ac:dyDescent="0.25">
      <c r="A71" s="1" t="s">
        <v>32</v>
      </c>
      <c r="B71" s="1" t="s">
        <v>33</v>
      </c>
      <c r="C71" s="1">
        <v>2019</v>
      </c>
      <c r="E71" s="2"/>
      <c r="G71" s="2">
        <v>1</v>
      </c>
      <c r="H71" s="9">
        <v>54103</v>
      </c>
      <c r="I71" s="10">
        <v>250000</v>
      </c>
      <c r="J71" s="10">
        <v>250000</v>
      </c>
      <c r="K71" s="10">
        <v>250000</v>
      </c>
      <c r="L71" s="10">
        <v>250000</v>
      </c>
      <c r="M71" s="10">
        <v>243579.99</v>
      </c>
      <c r="N71" s="10">
        <v>243579.99</v>
      </c>
      <c r="O71" s="10">
        <v>243579.99</v>
      </c>
      <c r="P71" s="11"/>
    </row>
    <row r="72" spans="1:16" x14ac:dyDescent="0.25">
      <c r="A72" s="1" t="s">
        <v>32</v>
      </c>
      <c r="B72" s="1" t="s">
        <v>33</v>
      </c>
      <c r="C72" s="1">
        <v>2019</v>
      </c>
      <c r="D72" s="7" t="s">
        <v>36</v>
      </c>
      <c r="E72" s="2">
        <v>97373.85</v>
      </c>
      <c r="F72" s="2">
        <v>0</v>
      </c>
      <c r="H72" s="9"/>
      <c r="I72" s="10"/>
      <c r="J72" s="10"/>
      <c r="K72" s="21">
        <f>SUM(K60:K71)</f>
        <v>27184183.629999999</v>
      </c>
      <c r="L72" s="10"/>
      <c r="M72" s="10"/>
      <c r="N72" s="10"/>
      <c r="O72" s="10"/>
      <c r="P72" s="11"/>
    </row>
    <row r="73" spans="1:16" x14ac:dyDescent="0.25">
      <c r="A73" s="1" t="s">
        <v>32</v>
      </c>
      <c r="B73" s="1" t="s">
        <v>33</v>
      </c>
      <c r="C73" s="1">
        <v>2019</v>
      </c>
      <c r="E73" s="2"/>
      <c r="G73" s="2">
        <v>1</v>
      </c>
      <c r="H73" s="9">
        <v>12101</v>
      </c>
      <c r="I73" s="10">
        <v>601368</v>
      </c>
      <c r="J73" s="10">
        <v>1102508</v>
      </c>
      <c r="K73" s="10">
        <v>1102508</v>
      </c>
      <c r="L73" s="10">
        <v>1102508</v>
      </c>
      <c r="M73" s="10">
        <v>1102508</v>
      </c>
      <c r="N73" s="10">
        <v>1102508</v>
      </c>
      <c r="O73" s="10">
        <v>1102508</v>
      </c>
      <c r="P73" s="11"/>
    </row>
    <row r="74" spans="1:16" x14ac:dyDescent="0.25">
      <c r="A74" s="1" t="s">
        <v>32</v>
      </c>
      <c r="B74" s="1" t="s">
        <v>33</v>
      </c>
      <c r="C74" s="1">
        <v>2019</v>
      </c>
      <c r="E74" s="2"/>
      <c r="G74" s="2">
        <v>1</v>
      </c>
      <c r="H74" s="9">
        <v>26102</v>
      </c>
      <c r="I74" s="10">
        <v>20000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1"/>
    </row>
    <row r="75" spans="1:16" x14ac:dyDescent="0.25">
      <c r="A75" s="1" t="s">
        <v>32</v>
      </c>
      <c r="B75" s="1" t="s">
        <v>33</v>
      </c>
      <c r="C75" s="1">
        <v>2019</v>
      </c>
      <c r="E75" s="2"/>
      <c r="G75" s="2">
        <v>1</v>
      </c>
      <c r="H75" s="9">
        <v>27101</v>
      </c>
      <c r="I75" s="10">
        <v>103200</v>
      </c>
      <c r="J75" s="10">
        <v>103200</v>
      </c>
      <c r="K75" s="10">
        <v>103200</v>
      </c>
      <c r="L75" s="10">
        <v>103200</v>
      </c>
      <c r="M75" s="10">
        <v>102832.61</v>
      </c>
      <c r="N75" s="10">
        <v>102832.61</v>
      </c>
      <c r="O75" s="10">
        <v>102832.61</v>
      </c>
      <c r="P75" s="11"/>
    </row>
    <row r="76" spans="1:16" x14ac:dyDescent="0.25">
      <c r="A76" s="1" t="s">
        <v>32</v>
      </c>
      <c r="B76" s="1" t="s">
        <v>33</v>
      </c>
      <c r="C76" s="1">
        <v>2019</v>
      </c>
      <c r="E76" s="2"/>
      <c r="G76" s="2">
        <v>1</v>
      </c>
      <c r="H76" s="9">
        <v>27301</v>
      </c>
      <c r="I76" s="10">
        <v>309600</v>
      </c>
      <c r="J76" s="10">
        <v>309600</v>
      </c>
      <c r="K76" s="10">
        <v>309600</v>
      </c>
      <c r="L76" s="10">
        <v>309600</v>
      </c>
      <c r="M76" s="10">
        <v>307659.84000000003</v>
      </c>
      <c r="N76" s="10">
        <v>307659.84000000003</v>
      </c>
      <c r="O76" s="10">
        <v>307659.84000000003</v>
      </c>
      <c r="P76" s="11"/>
    </row>
    <row r="77" spans="1:16" x14ac:dyDescent="0.25">
      <c r="A77" s="1" t="s">
        <v>32</v>
      </c>
      <c r="B77" s="1" t="s">
        <v>33</v>
      </c>
      <c r="C77" s="1">
        <v>2019</v>
      </c>
      <c r="E77" s="2"/>
      <c r="G77" s="2">
        <v>1</v>
      </c>
      <c r="H77" s="9">
        <v>33604</v>
      </c>
      <c r="I77" s="10">
        <v>0</v>
      </c>
      <c r="J77" s="10">
        <v>132000</v>
      </c>
      <c r="K77" s="10">
        <v>132000</v>
      </c>
      <c r="L77" s="10">
        <v>132000</v>
      </c>
      <c r="M77" s="10">
        <v>131428</v>
      </c>
      <c r="N77" s="10">
        <v>131428</v>
      </c>
      <c r="O77" s="10">
        <v>131428</v>
      </c>
      <c r="P77" s="11"/>
    </row>
    <row r="78" spans="1:16" x14ac:dyDescent="0.25">
      <c r="A78" s="1" t="s">
        <v>32</v>
      </c>
      <c r="B78" s="1" t="s">
        <v>33</v>
      </c>
      <c r="C78" s="1">
        <v>2019</v>
      </c>
      <c r="E78" s="2"/>
      <c r="G78" s="2">
        <v>1</v>
      </c>
      <c r="H78" s="9">
        <v>33903</v>
      </c>
      <c r="I78" s="10">
        <v>1570000</v>
      </c>
      <c r="J78" s="10">
        <v>2020000</v>
      </c>
      <c r="K78" s="10">
        <v>2020000</v>
      </c>
      <c r="L78" s="10">
        <v>2020000</v>
      </c>
      <c r="M78" s="10">
        <v>619999.98</v>
      </c>
      <c r="N78" s="10">
        <v>619999.98</v>
      </c>
      <c r="O78" s="10">
        <v>619999.98</v>
      </c>
      <c r="P78" s="11"/>
    </row>
    <row r="79" spans="1:16" x14ac:dyDescent="0.25">
      <c r="A79" s="1" t="s">
        <v>32</v>
      </c>
      <c r="B79" s="1" t="s">
        <v>33</v>
      </c>
      <c r="C79" s="1">
        <v>2019</v>
      </c>
      <c r="E79" s="2"/>
      <c r="G79" s="2">
        <v>1</v>
      </c>
      <c r="H79" s="9">
        <v>37101</v>
      </c>
      <c r="I79" s="10">
        <v>20000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1"/>
    </row>
    <row r="80" spans="1:16" x14ac:dyDescent="0.25">
      <c r="A80" s="1" t="s">
        <v>32</v>
      </c>
      <c r="B80" s="1" t="s">
        <v>33</v>
      </c>
      <c r="C80" s="1">
        <v>2019</v>
      </c>
      <c r="E80" s="2"/>
      <c r="G80" s="2">
        <v>1</v>
      </c>
      <c r="H80" s="9">
        <v>37201</v>
      </c>
      <c r="I80" s="10">
        <v>20000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1"/>
    </row>
    <row r="81" spans="1:16" x14ac:dyDescent="0.25">
      <c r="A81" s="1" t="s">
        <v>32</v>
      </c>
      <c r="B81" s="1" t="s">
        <v>33</v>
      </c>
      <c r="C81" s="1">
        <v>2019</v>
      </c>
      <c r="E81" s="2"/>
      <c r="G81" s="2">
        <v>1</v>
      </c>
      <c r="H81" s="9">
        <v>37501</v>
      </c>
      <c r="I81" s="10">
        <v>0</v>
      </c>
      <c r="J81" s="10">
        <v>2825.49</v>
      </c>
      <c r="K81" s="10">
        <v>2825.49</v>
      </c>
      <c r="L81" s="10">
        <v>2825.49</v>
      </c>
      <c r="M81" s="10">
        <v>230</v>
      </c>
      <c r="N81" s="10">
        <v>230</v>
      </c>
      <c r="O81" s="10">
        <v>230</v>
      </c>
      <c r="P81" s="11"/>
    </row>
    <row r="82" spans="1:16" x14ac:dyDescent="0.25">
      <c r="A82" s="1" t="s">
        <v>32</v>
      </c>
      <c r="B82" s="1" t="s">
        <v>33</v>
      </c>
      <c r="C82" s="1">
        <v>2019</v>
      </c>
      <c r="E82" s="2"/>
      <c r="G82" s="2">
        <v>1</v>
      </c>
      <c r="H82" s="9">
        <v>51101</v>
      </c>
      <c r="I82" s="10">
        <v>160000</v>
      </c>
      <c r="J82" s="10">
        <v>160000</v>
      </c>
      <c r="K82" s="10">
        <v>160000</v>
      </c>
      <c r="L82" s="10">
        <v>160000</v>
      </c>
      <c r="M82" s="10">
        <v>158293.6</v>
      </c>
      <c r="N82" s="10">
        <v>158293.6</v>
      </c>
      <c r="O82" s="10">
        <v>158293.6</v>
      </c>
      <c r="P82" s="11"/>
    </row>
    <row r="83" spans="1:16" x14ac:dyDescent="0.25">
      <c r="A83" s="1" t="s">
        <v>32</v>
      </c>
      <c r="B83" s="1" t="s">
        <v>33</v>
      </c>
      <c r="C83" s="1">
        <v>2019</v>
      </c>
      <c r="D83" s="7" t="s">
        <v>37</v>
      </c>
      <c r="E83" s="2">
        <v>68339.41</v>
      </c>
      <c r="F83" s="2">
        <v>0</v>
      </c>
      <c r="H83" s="9"/>
      <c r="I83" s="12"/>
      <c r="J83" s="10"/>
      <c r="K83" s="21">
        <f>SUM(K73:K82)</f>
        <v>3830133.49</v>
      </c>
      <c r="L83" s="10"/>
      <c r="M83" s="10"/>
      <c r="N83" s="10"/>
      <c r="O83" s="10"/>
      <c r="P83" s="11"/>
    </row>
    <row r="84" spans="1:16" x14ac:dyDescent="0.25">
      <c r="A84" s="1" t="s">
        <v>32</v>
      </c>
      <c r="B84" s="1" t="s">
        <v>33</v>
      </c>
      <c r="C84" s="1">
        <v>2019</v>
      </c>
      <c r="E84" s="2"/>
      <c r="G84" s="2">
        <v>1</v>
      </c>
      <c r="H84" s="9">
        <v>12101</v>
      </c>
      <c r="I84" s="10">
        <v>765672</v>
      </c>
      <c r="J84" s="10">
        <v>1403732</v>
      </c>
      <c r="K84" s="10">
        <v>1403732</v>
      </c>
      <c r="L84" s="10">
        <v>1403732</v>
      </c>
      <c r="M84" s="10">
        <v>1387744.5</v>
      </c>
      <c r="N84" s="10">
        <v>1387744.5</v>
      </c>
      <c r="O84" s="10">
        <v>1387744.5</v>
      </c>
      <c r="P84" s="11"/>
    </row>
    <row r="85" spans="1:16" x14ac:dyDescent="0.25">
      <c r="A85" s="1" t="s">
        <v>32</v>
      </c>
      <c r="B85" s="1" t="s">
        <v>33</v>
      </c>
      <c r="C85" s="1">
        <v>2019</v>
      </c>
      <c r="E85" s="2"/>
      <c r="G85" s="2">
        <v>1</v>
      </c>
      <c r="H85" s="9">
        <v>12201</v>
      </c>
      <c r="I85" s="10">
        <v>166369</v>
      </c>
      <c r="J85" s="10">
        <v>332720</v>
      </c>
      <c r="K85" s="10">
        <v>332720</v>
      </c>
      <c r="L85" s="10">
        <v>332720</v>
      </c>
      <c r="M85" s="10">
        <v>332720</v>
      </c>
      <c r="N85" s="10">
        <v>332720</v>
      </c>
      <c r="O85" s="10">
        <v>332720</v>
      </c>
      <c r="P85" s="11"/>
    </row>
    <row r="86" spans="1:16" x14ac:dyDescent="0.25">
      <c r="A86" s="1" t="s">
        <v>32</v>
      </c>
      <c r="B86" s="1" t="s">
        <v>33</v>
      </c>
      <c r="C86" s="1">
        <v>2019</v>
      </c>
      <c r="E86" s="2"/>
      <c r="G86" s="2">
        <v>1</v>
      </c>
      <c r="H86" s="9">
        <v>26102</v>
      </c>
      <c r="I86" s="10">
        <v>30000</v>
      </c>
      <c r="J86" s="10">
        <v>30089</v>
      </c>
      <c r="K86" s="10">
        <v>30089</v>
      </c>
      <c r="L86" s="10">
        <v>30089</v>
      </c>
      <c r="M86" s="10">
        <v>0</v>
      </c>
      <c r="N86" s="10">
        <v>0</v>
      </c>
      <c r="O86" s="10">
        <v>0</v>
      </c>
      <c r="P86" s="11"/>
    </row>
    <row r="87" spans="1:16" x14ac:dyDescent="0.25">
      <c r="A87" s="1" t="s">
        <v>32</v>
      </c>
      <c r="B87" s="1" t="s">
        <v>33</v>
      </c>
      <c r="C87" s="1">
        <v>2019</v>
      </c>
      <c r="E87" s="2"/>
      <c r="G87" s="2">
        <v>1</v>
      </c>
      <c r="H87" s="9">
        <v>33604</v>
      </c>
      <c r="I87" s="10">
        <v>62229</v>
      </c>
      <c r="J87" s="10">
        <v>534543</v>
      </c>
      <c r="K87" s="10">
        <v>534543</v>
      </c>
      <c r="L87" s="10">
        <v>534543</v>
      </c>
      <c r="M87" s="10">
        <v>534540.76</v>
      </c>
      <c r="N87" s="10">
        <v>534540.76</v>
      </c>
      <c r="O87" s="10">
        <v>534540.76</v>
      </c>
      <c r="P87" s="11"/>
    </row>
    <row r="88" spans="1:16" x14ac:dyDescent="0.25">
      <c r="A88" s="1" t="s">
        <v>32</v>
      </c>
      <c r="B88" s="1" t="s">
        <v>33</v>
      </c>
      <c r="C88" s="1">
        <v>2019</v>
      </c>
      <c r="E88" s="2"/>
      <c r="G88" s="2">
        <v>1</v>
      </c>
      <c r="H88" s="9">
        <v>33903</v>
      </c>
      <c r="I88" s="10">
        <v>120000</v>
      </c>
      <c r="J88" s="10">
        <v>342000</v>
      </c>
      <c r="K88" s="10">
        <v>342000</v>
      </c>
      <c r="L88" s="10">
        <v>342000</v>
      </c>
      <c r="M88" s="10">
        <v>341931.81</v>
      </c>
      <c r="N88" s="10">
        <v>341931.81</v>
      </c>
      <c r="O88" s="10">
        <v>341931.81</v>
      </c>
      <c r="P88" s="11"/>
    </row>
    <row r="89" spans="1:16" x14ac:dyDescent="0.25">
      <c r="A89" s="1" t="s">
        <v>32</v>
      </c>
      <c r="B89" s="1" t="s">
        <v>33</v>
      </c>
      <c r="C89" s="1">
        <v>2019</v>
      </c>
      <c r="E89" s="2"/>
      <c r="G89" s="2">
        <v>1</v>
      </c>
      <c r="H89" s="9">
        <v>37104</v>
      </c>
      <c r="I89" s="10">
        <v>15000</v>
      </c>
      <c r="J89" s="10">
        <v>15000</v>
      </c>
      <c r="K89" s="10">
        <v>15000</v>
      </c>
      <c r="L89" s="10">
        <v>15000</v>
      </c>
      <c r="M89" s="10">
        <v>0</v>
      </c>
      <c r="N89" s="10">
        <v>0</v>
      </c>
      <c r="O89" s="10">
        <v>0</v>
      </c>
      <c r="P89" s="11"/>
    </row>
    <row r="90" spans="1:16" x14ac:dyDescent="0.25">
      <c r="A90" s="1" t="s">
        <v>32</v>
      </c>
      <c r="B90" s="1" t="s">
        <v>33</v>
      </c>
      <c r="C90" s="1">
        <v>2019</v>
      </c>
      <c r="E90" s="2"/>
      <c r="G90" s="2">
        <v>1</v>
      </c>
      <c r="H90" s="9">
        <v>37501</v>
      </c>
      <c r="I90" s="10">
        <v>30000</v>
      </c>
      <c r="J90" s="10">
        <v>30000</v>
      </c>
      <c r="K90" s="10">
        <v>30000</v>
      </c>
      <c r="L90" s="10">
        <v>30000</v>
      </c>
      <c r="M90" s="10">
        <v>3263.3</v>
      </c>
      <c r="N90" s="10">
        <v>3263.3</v>
      </c>
      <c r="O90" s="10">
        <v>3263.3</v>
      </c>
      <c r="P90" s="11"/>
    </row>
    <row r="91" spans="1:16" x14ac:dyDescent="0.25">
      <c r="A91" s="1" t="s">
        <v>32</v>
      </c>
      <c r="B91" s="1" t="s">
        <v>33</v>
      </c>
      <c r="C91" s="1">
        <v>2019</v>
      </c>
      <c r="D91" s="7" t="s">
        <v>38</v>
      </c>
      <c r="E91" s="2">
        <v>111622.82</v>
      </c>
      <c r="F91" s="2">
        <v>0</v>
      </c>
      <c r="H91" s="9"/>
      <c r="I91" s="12"/>
      <c r="J91" s="10"/>
      <c r="K91" s="21">
        <f>SUM(K84:K90)</f>
        <v>2688084</v>
      </c>
      <c r="L91" s="10"/>
      <c r="M91" s="10"/>
      <c r="N91" s="10"/>
      <c r="O91" s="10"/>
      <c r="P91" s="11"/>
    </row>
    <row r="92" spans="1:16" x14ac:dyDescent="0.25">
      <c r="A92" s="1" t="s">
        <v>32</v>
      </c>
      <c r="B92" s="1" t="s">
        <v>33</v>
      </c>
      <c r="C92" s="1">
        <v>2019</v>
      </c>
      <c r="E92" s="2"/>
      <c r="G92" s="2">
        <v>1</v>
      </c>
      <c r="H92" s="9">
        <v>12101</v>
      </c>
      <c r="I92" s="10">
        <v>2104788</v>
      </c>
      <c r="J92" s="10">
        <v>3858778</v>
      </c>
      <c r="K92" s="10">
        <v>3858778</v>
      </c>
      <c r="L92" s="10">
        <v>3858778</v>
      </c>
      <c r="M92" s="10">
        <v>3746021.5</v>
      </c>
      <c r="N92" s="10">
        <v>3746021.5</v>
      </c>
      <c r="O92" s="10">
        <v>3746021.5</v>
      </c>
      <c r="P92" s="11"/>
    </row>
    <row r="93" spans="1:16" x14ac:dyDescent="0.25">
      <c r="A93" s="1" t="s">
        <v>32</v>
      </c>
      <c r="B93" s="1" t="s">
        <v>33</v>
      </c>
      <c r="C93" s="1">
        <v>2019</v>
      </c>
      <c r="E93" s="2"/>
      <c r="G93" s="2">
        <v>1</v>
      </c>
      <c r="H93" s="9">
        <v>25301</v>
      </c>
      <c r="I93" s="10">
        <v>83000</v>
      </c>
      <c r="J93" s="10">
        <v>83000</v>
      </c>
      <c r="K93" s="10">
        <v>83000</v>
      </c>
      <c r="L93" s="10">
        <v>83000</v>
      </c>
      <c r="M93" s="10">
        <v>0</v>
      </c>
      <c r="N93" s="10">
        <v>0</v>
      </c>
      <c r="O93" s="10">
        <v>0</v>
      </c>
      <c r="P93" s="11"/>
    </row>
    <row r="94" spans="1:16" x14ac:dyDescent="0.25">
      <c r="A94" s="1" t="s">
        <v>32</v>
      </c>
      <c r="B94" s="1" t="s">
        <v>33</v>
      </c>
      <c r="C94" s="1">
        <v>2019</v>
      </c>
      <c r="E94" s="2"/>
      <c r="G94" s="2">
        <v>1</v>
      </c>
      <c r="H94" s="9">
        <v>25401</v>
      </c>
      <c r="I94" s="10">
        <v>27840</v>
      </c>
      <c r="J94" s="10">
        <v>27840</v>
      </c>
      <c r="K94" s="10">
        <v>27840</v>
      </c>
      <c r="L94" s="10">
        <v>27840</v>
      </c>
      <c r="M94" s="10">
        <v>0</v>
      </c>
      <c r="N94" s="10">
        <v>0</v>
      </c>
      <c r="O94" s="10">
        <v>0</v>
      </c>
      <c r="P94" s="11"/>
    </row>
    <row r="95" spans="1:16" x14ac:dyDescent="0.25">
      <c r="A95" s="1" t="s">
        <v>32</v>
      </c>
      <c r="B95" s="1" t="s">
        <v>33</v>
      </c>
      <c r="C95" s="1">
        <v>2019</v>
      </c>
      <c r="E95" s="2"/>
      <c r="G95" s="2">
        <v>1</v>
      </c>
      <c r="H95" s="9">
        <v>33604</v>
      </c>
      <c r="I95" s="10">
        <v>976</v>
      </c>
      <c r="J95" s="10">
        <v>976</v>
      </c>
      <c r="K95" s="10">
        <v>976</v>
      </c>
      <c r="L95" s="10">
        <v>976</v>
      </c>
      <c r="M95" s="10">
        <v>0</v>
      </c>
      <c r="N95" s="10">
        <v>0</v>
      </c>
      <c r="O95" s="10">
        <v>0</v>
      </c>
      <c r="P95" s="11"/>
    </row>
    <row r="96" spans="1:16" x14ac:dyDescent="0.25">
      <c r="A96" s="1" t="s">
        <v>32</v>
      </c>
      <c r="B96" s="1" t="s">
        <v>33</v>
      </c>
      <c r="C96" s="1">
        <v>2019</v>
      </c>
      <c r="E96" s="2"/>
      <c r="G96" s="2">
        <v>1</v>
      </c>
      <c r="H96" s="9">
        <v>33903</v>
      </c>
      <c r="I96" s="10">
        <v>381013</v>
      </c>
      <c r="J96" s="10">
        <v>381013</v>
      </c>
      <c r="K96" s="10">
        <v>381013</v>
      </c>
      <c r="L96" s="10">
        <v>381013</v>
      </c>
      <c r="M96" s="10">
        <v>220700.99</v>
      </c>
      <c r="N96" s="10">
        <v>220700.99</v>
      </c>
      <c r="O96" s="10">
        <v>220700.99</v>
      </c>
      <c r="P96" s="11"/>
    </row>
    <row r="97" spans="1:16" x14ac:dyDescent="0.25">
      <c r="A97" s="1" t="s">
        <v>32</v>
      </c>
      <c r="B97" s="1" t="s">
        <v>33</v>
      </c>
      <c r="C97" s="1">
        <v>2019</v>
      </c>
      <c r="E97" s="2"/>
      <c r="G97" s="2">
        <v>1</v>
      </c>
      <c r="H97" s="9">
        <v>37501</v>
      </c>
      <c r="I97" s="10">
        <v>39000</v>
      </c>
      <c r="J97" s="10">
        <v>39000</v>
      </c>
      <c r="K97" s="10">
        <v>39000</v>
      </c>
      <c r="L97" s="10">
        <v>39000</v>
      </c>
      <c r="M97" s="10">
        <v>0</v>
      </c>
      <c r="N97" s="10">
        <v>0</v>
      </c>
      <c r="O97" s="10">
        <v>0</v>
      </c>
      <c r="P97" s="11"/>
    </row>
    <row r="98" spans="1:16" x14ac:dyDescent="0.25">
      <c r="A98" s="1" t="s">
        <v>32</v>
      </c>
      <c r="B98" s="1" t="s">
        <v>33</v>
      </c>
      <c r="C98" s="1">
        <v>2019</v>
      </c>
      <c r="D98" s="7" t="s">
        <v>39</v>
      </c>
      <c r="E98" s="2">
        <v>11696.61</v>
      </c>
      <c r="F98" s="2">
        <v>0</v>
      </c>
      <c r="H98" s="9"/>
      <c r="I98" s="12"/>
      <c r="J98" s="10"/>
      <c r="K98" s="21">
        <f>SUM(K92:K97)</f>
        <v>4390607</v>
      </c>
      <c r="L98" s="10"/>
      <c r="M98" s="10"/>
      <c r="N98" s="10"/>
      <c r="O98" s="10"/>
      <c r="P98" s="11"/>
    </row>
    <row r="99" spans="1:16" x14ac:dyDescent="0.25">
      <c r="A99" s="1" t="s">
        <v>32</v>
      </c>
      <c r="B99" s="1" t="s">
        <v>33</v>
      </c>
      <c r="C99" s="1">
        <v>2019</v>
      </c>
      <c r="E99" s="2"/>
      <c r="G99" s="2">
        <v>1</v>
      </c>
      <c r="H99" s="9">
        <v>12101</v>
      </c>
      <c r="I99" s="10">
        <v>115390</v>
      </c>
      <c r="J99" s="10">
        <v>230780</v>
      </c>
      <c r="K99" s="10">
        <v>230780</v>
      </c>
      <c r="L99" s="10">
        <v>230780</v>
      </c>
      <c r="M99" s="10">
        <v>230780</v>
      </c>
      <c r="N99" s="10">
        <v>230780</v>
      </c>
      <c r="O99" s="10">
        <v>230780</v>
      </c>
      <c r="P99" s="11"/>
    </row>
    <row r="100" spans="1:16" x14ac:dyDescent="0.25">
      <c r="A100" s="1" t="s">
        <v>32</v>
      </c>
      <c r="B100" s="1" t="s">
        <v>33</v>
      </c>
      <c r="C100" s="1">
        <v>2019</v>
      </c>
      <c r="E100" s="2"/>
      <c r="G100" s="2">
        <v>1</v>
      </c>
      <c r="H100" s="9">
        <v>22102</v>
      </c>
      <c r="I100" s="10">
        <v>2000</v>
      </c>
      <c r="J100" s="10">
        <v>2000</v>
      </c>
      <c r="K100" s="10">
        <v>2000</v>
      </c>
      <c r="L100" s="10">
        <v>2000</v>
      </c>
      <c r="M100" s="10">
        <v>2000</v>
      </c>
      <c r="N100" s="10">
        <v>2000</v>
      </c>
      <c r="O100" s="10">
        <v>2000</v>
      </c>
      <c r="P100" s="11"/>
    </row>
    <row r="101" spans="1:16" x14ac:dyDescent="0.25">
      <c r="A101" s="1" t="s">
        <v>32</v>
      </c>
      <c r="B101" s="1" t="s">
        <v>33</v>
      </c>
      <c r="C101" s="1">
        <v>2019</v>
      </c>
      <c r="E101" s="2"/>
      <c r="G101" s="2">
        <v>1</v>
      </c>
      <c r="H101" s="9">
        <v>22103</v>
      </c>
      <c r="I101" s="10">
        <v>0</v>
      </c>
      <c r="J101" s="10">
        <v>156588</v>
      </c>
      <c r="K101" s="10">
        <v>156588</v>
      </c>
      <c r="L101" s="10">
        <v>156588</v>
      </c>
      <c r="M101" s="10">
        <v>156587.99</v>
      </c>
      <c r="N101" s="10">
        <v>156587.99</v>
      </c>
      <c r="O101" s="10">
        <v>156587.99</v>
      </c>
      <c r="P101" s="11"/>
    </row>
    <row r="102" spans="1:16" x14ac:dyDescent="0.25">
      <c r="A102" s="1" t="s">
        <v>32</v>
      </c>
      <c r="B102" s="1" t="s">
        <v>33</v>
      </c>
      <c r="C102" s="1">
        <v>2019</v>
      </c>
      <c r="E102" s="2"/>
      <c r="G102" s="2">
        <v>1</v>
      </c>
      <c r="H102" s="9">
        <v>33401</v>
      </c>
      <c r="I102" s="10">
        <v>0</v>
      </c>
      <c r="J102" s="10">
        <v>13000</v>
      </c>
      <c r="K102" s="10">
        <v>13000</v>
      </c>
      <c r="L102" s="10">
        <v>13000</v>
      </c>
      <c r="M102" s="10">
        <v>13000</v>
      </c>
      <c r="N102" s="10">
        <v>13000</v>
      </c>
      <c r="O102" s="10">
        <v>13000</v>
      </c>
      <c r="P102" s="11"/>
    </row>
    <row r="103" spans="1:16" x14ac:dyDescent="0.25">
      <c r="A103" s="1" t="s">
        <v>32</v>
      </c>
      <c r="B103" s="1" t="s">
        <v>33</v>
      </c>
      <c r="C103" s="1">
        <v>2019</v>
      </c>
      <c r="E103" s="2"/>
      <c r="G103" s="2">
        <v>1</v>
      </c>
      <c r="H103" s="9">
        <v>33604</v>
      </c>
      <c r="I103" s="10">
        <v>32619</v>
      </c>
      <c r="J103" s="10">
        <v>43438</v>
      </c>
      <c r="K103" s="10">
        <v>43438</v>
      </c>
      <c r="L103" s="10">
        <v>43438</v>
      </c>
      <c r="M103" s="10">
        <v>43436.66</v>
      </c>
      <c r="N103" s="10">
        <v>43436.66</v>
      </c>
      <c r="O103" s="10">
        <v>43436.66</v>
      </c>
      <c r="P103" s="11"/>
    </row>
    <row r="104" spans="1:16" x14ac:dyDescent="0.25">
      <c r="A104" s="1" t="s">
        <v>32</v>
      </c>
      <c r="B104" s="1" t="s">
        <v>33</v>
      </c>
      <c r="C104" s="1">
        <v>2019</v>
      </c>
      <c r="E104" s="2"/>
      <c r="G104" s="2">
        <v>1</v>
      </c>
      <c r="H104" s="9">
        <v>37104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1"/>
    </row>
    <row r="105" spans="1:16" x14ac:dyDescent="0.25">
      <c r="A105" s="1" t="s">
        <v>32</v>
      </c>
      <c r="B105" s="1" t="s">
        <v>33</v>
      </c>
      <c r="C105" s="1">
        <v>2019</v>
      </c>
      <c r="E105" s="2"/>
      <c r="G105" s="2">
        <v>1</v>
      </c>
      <c r="H105" s="9">
        <v>37204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1"/>
    </row>
    <row r="106" spans="1:16" x14ac:dyDescent="0.25">
      <c r="A106" s="1" t="s">
        <v>32</v>
      </c>
      <c r="B106" s="1" t="s">
        <v>33</v>
      </c>
      <c r="C106" s="1">
        <v>2019</v>
      </c>
      <c r="E106" s="2"/>
      <c r="G106" s="2">
        <v>1</v>
      </c>
      <c r="H106" s="9">
        <v>37501</v>
      </c>
      <c r="I106" s="10">
        <v>0</v>
      </c>
      <c r="J106" s="10">
        <v>5272</v>
      </c>
      <c r="K106" s="10">
        <v>5272</v>
      </c>
      <c r="L106" s="10">
        <v>5272</v>
      </c>
      <c r="M106" s="10">
        <v>5271.99</v>
      </c>
      <c r="N106" s="10">
        <v>5271.99</v>
      </c>
      <c r="O106" s="10">
        <v>5271.99</v>
      </c>
      <c r="P106" s="11"/>
    </row>
    <row r="107" spans="1:16" x14ac:dyDescent="0.25">
      <c r="A107" s="1" t="s">
        <v>32</v>
      </c>
      <c r="B107" s="1" t="s">
        <v>33</v>
      </c>
      <c r="C107" s="1">
        <v>2019</v>
      </c>
      <c r="E107" s="2"/>
      <c r="G107" s="2">
        <v>1</v>
      </c>
      <c r="H107" s="9">
        <v>51101</v>
      </c>
      <c r="I107" s="10">
        <v>9000</v>
      </c>
      <c r="J107" s="10">
        <v>9000</v>
      </c>
      <c r="K107" s="10">
        <v>9000</v>
      </c>
      <c r="L107" s="10">
        <v>9000</v>
      </c>
      <c r="M107" s="10">
        <v>8345.0400000000009</v>
      </c>
      <c r="N107" s="10">
        <v>8345.0400000000009</v>
      </c>
      <c r="O107" s="10">
        <v>8345.0400000000009</v>
      </c>
      <c r="P107" s="11"/>
    </row>
    <row r="108" spans="1:16" x14ac:dyDescent="0.25">
      <c r="A108" s="1" t="s">
        <v>26</v>
      </c>
      <c r="B108" s="1" t="s">
        <v>27</v>
      </c>
      <c r="C108" s="1">
        <v>2019</v>
      </c>
      <c r="D108" s="7" t="s">
        <v>40</v>
      </c>
      <c r="E108" s="2">
        <v>1494.06</v>
      </c>
      <c r="F108" s="2">
        <v>0</v>
      </c>
      <c r="H108" s="9"/>
      <c r="I108" s="12"/>
      <c r="J108" s="10"/>
      <c r="K108" s="21">
        <f>SUM(K99:K107)</f>
        <v>460078</v>
      </c>
      <c r="L108" s="10"/>
      <c r="M108" s="10"/>
      <c r="N108" s="10"/>
      <c r="O108" s="10"/>
      <c r="P108" s="11"/>
    </row>
    <row r="109" spans="1:16" x14ac:dyDescent="0.25">
      <c r="A109" s="1" t="s">
        <v>26</v>
      </c>
      <c r="B109" s="1" t="s">
        <v>27</v>
      </c>
      <c r="C109" s="1">
        <v>2019</v>
      </c>
      <c r="E109" s="2"/>
      <c r="G109" s="2">
        <v>1</v>
      </c>
      <c r="H109" s="9">
        <v>12201</v>
      </c>
      <c r="I109" s="10">
        <v>29384</v>
      </c>
      <c r="J109" s="10">
        <v>58768</v>
      </c>
      <c r="K109" s="10">
        <v>58768</v>
      </c>
      <c r="L109" s="10">
        <v>58768</v>
      </c>
      <c r="M109" s="10">
        <v>58768</v>
      </c>
      <c r="N109" s="10">
        <v>58768</v>
      </c>
      <c r="O109" s="10">
        <v>58768</v>
      </c>
      <c r="P109" s="11"/>
    </row>
    <row r="110" spans="1:16" x14ac:dyDescent="0.25">
      <c r="A110" s="1" t="s">
        <v>26</v>
      </c>
      <c r="B110" s="1" t="s">
        <v>27</v>
      </c>
      <c r="C110" s="1">
        <v>2019</v>
      </c>
      <c r="D110" s="7" t="s">
        <v>41</v>
      </c>
      <c r="E110" s="2">
        <v>111609.47</v>
      </c>
      <c r="F110" s="2">
        <v>0</v>
      </c>
      <c r="H110" s="9"/>
      <c r="I110" s="10"/>
      <c r="J110" s="10"/>
      <c r="K110" s="10"/>
      <c r="L110" s="10"/>
      <c r="M110" s="10"/>
      <c r="N110" s="10"/>
      <c r="O110" s="10"/>
      <c r="P110" s="11"/>
    </row>
    <row r="111" spans="1:16" x14ac:dyDescent="0.25">
      <c r="A111" s="1" t="s">
        <v>26</v>
      </c>
      <c r="B111" s="1" t="s">
        <v>27</v>
      </c>
      <c r="C111" s="1">
        <v>2019</v>
      </c>
      <c r="E111" s="2"/>
      <c r="G111" s="2">
        <v>1</v>
      </c>
      <c r="H111" s="9">
        <v>12101</v>
      </c>
      <c r="I111" s="10">
        <v>165852</v>
      </c>
      <c r="J111" s="10">
        <v>304062</v>
      </c>
      <c r="K111" s="10">
        <v>304062</v>
      </c>
      <c r="L111" s="10">
        <v>304062</v>
      </c>
      <c r="M111" s="10">
        <v>304062</v>
      </c>
      <c r="N111" s="10">
        <v>304062</v>
      </c>
      <c r="O111" s="10">
        <v>304062</v>
      </c>
      <c r="P111" s="11"/>
    </row>
    <row r="112" spans="1:16" x14ac:dyDescent="0.25">
      <c r="A112" s="1" t="s">
        <v>26</v>
      </c>
      <c r="B112" s="1" t="s">
        <v>27</v>
      </c>
      <c r="C112" s="1">
        <v>2019</v>
      </c>
      <c r="E112" s="2"/>
      <c r="G112" s="2">
        <v>1</v>
      </c>
      <c r="H112" s="9">
        <v>12201</v>
      </c>
      <c r="I112" s="10">
        <v>923010</v>
      </c>
      <c r="J112" s="10">
        <v>1846020</v>
      </c>
      <c r="K112" s="10">
        <v>1846020</v>
      </c>
      <c r="L112" s="10">
        <v>1846020</v>
      </c>
      <c r="M112" s="10">
        <v>1840026.5</v>
      </c>
      <c r="N112" s="10">
        <v>1840026.5</v>
      </c>
      <c r="O112" s="10">
        <v>1840026.5</v>
      </c>
      <c r="P112" s="11"/>
    </row>
    <row r="113" spans="1:16" x14ac:dyDescent="0.25">
      <c r="A113" s="1" t="s">
        <v>26</v>
      </c>
      <c r="B113" s="1" t="s">
        <v>27</v>
      </c>
      <c r="C113" s="1">
        <v>2019</v>
      </c>
      <c r="E113" s="2"/>
      <c r="G113" s="2">
        <v>1</v>
      </c>
      <c r="H113" s="9">
        <v>25401</v>
      </c>
      <c r="I113" s="10">
        <v>20000</v>
      </c>
      <c r="J113" s="10">
        <v>20000</v>
      </c>
      <c r="K113" s="10">
        <v>20000</v>
      </c>
      <c r="L113" s="10">
        <v>20000</v>
      </c>
      <c r="M113" s="10">
        <v>19952</v>
      </c>
      <c r="N113" s="10">
        <v>19952</v>
      </c>
      <c r="O113" s="10">
        <v>19952</v>
      </c>
      <c r="P113" s="11"/>
    </row>
    <row r="114" spans="1:16" x14ac:dyDescent="0.25">
      <c r="A114" s="1" t="s">
        <v>26</v>
      </c>
      <c r="B114" s="1" t="s">
        <v>27</v>
      </c>
      <c r="C114" s="1">
        <v>2019</v>
      </c>
      <c r="E114" s="2"/>
      <c r="G114" s="2">
        <v>1</v>
      </c>
      <c r="H114" s="9">
        <v>25501</v>
      </c>
      <c r="I114" s="10">
        <v>24000</v>
      </c>
      <c r="J114" s="10">
        <v>24000</v>
      </c>
      <c r="K114" s="10">
        <v>24000</v>
      </c>
      <c r="L114" s="10">
        <v>24000</v>
      </c>
      <c r="M114" s="10">
        <v>22968</v>
      </c>
      <c r="N114" s="10">
        <v>22968</v>
      </c>
      <c r="O114" s="10">
        <v>22968</v>
      </c>
      <c r="P114" s="11"/>
    </row>
    <row r="115" spans="1:16" x14ac:dyDescent="0.25">
      <c r="A115" s="1" t="s">
        <v>26</v>
      </c>
      <c r="B115" s="1" t="s">
        <v>27</v>
      </c>
      <c r="C115" s="1">
        <v>2019</v>
      </c>
      <c r="E115" s="2"/>
      <c r="G115" s="2">
        <v>1</v>
      </c>
      <c r="H115" s="9">
        <v>27101</v>
      </c>
      <c r="I115" s="10">
        <v>416000</v>
      </c>
      <c r="J115" s="10">
        <v>416000</v>
      </c>
      <c r="K115" s="10">
        <v>416000</v>
      </c>
      <c r="L115" s="10">
        <v>416000</v>
      </c>
      <c r="M115" s="10">
        <v>409248</v>
      </c>
      <c r="N115" s="10">
        <v>409248</v>
      </c>
      <c r="O115" s="10">
        <v>409248</v>
      </c>
      <c r="P115" s="11"/>
    </row>
    <row r="116" spans="1:16" x14ac:dyDescent="0.25">
      <c r="A116" s="1" t="s">
        <v>26</v>
      </c>
      <c r="B116" s="1" t="s">
        <v>27</v>
      </c>
      <c r="C116" s="1">
        <v>2019</v>
      </c>
      <c r="E116" s="2"/>
      <c r="G116" s="2">
        <v>1</v>
      </c>
      <c r="H116" s="9">
        <v>29801</v>
      </c>
      <c r="I116" s="10">
        <v>400000</v>
      </c>
      <c r="J116" s="10">
        <v>400000</v>
      </c>
      <c r="K116" s="10">
        <v>400000</v>
      </c>
      <c r="L116" s="10">
        <v>400000</v>
      </c>
      <c r="M116" s="10">
        <v>399962.78</v>
      </c>
      <c r="N116" s="10">
        <v>399962.78</v>
      </c>
      <c r="O116" s="10">
        <v>399962.78</v>
      </c>
      <c r="P116" s="11"/>
    </row>
    <row r="117" spans="1:16" x14ac:dyDescent="0.25">
      <c r="A117" s="1" t="s">
        <v>26</v>
      </c>
      <c r="B117" s="1" t="s">
        <v>27</v>
      </c>
      <c r="C117" s="1">
        <v>2019</v>
      </c>
      <c r="E117" s="2"/>
      <c r="G117" s="2" t="s">
        <v>22</v>
      </c>
      <c r="H117" s="9">
        <v>31701</v>
      </c>
      <c r="I117" s="10">
        <v>12000</v>
      </c>
      <c r="J117" s="10">
        <v>12000</v>
      </c>
      <c r="K117" s="10">
        <v>12000</v>
      </c>
      <c r="L117" s="10">
        <v>12000</v>
      </c>
      <c r="M117" s="10">
        <v>0</v>
      </c>
      <c r="N117" s="10">
        <v>0</v>
      </c>
      <c r="O117" s="10">
        <v>0</v>
      </c>
      <c r="P117" s="11"/>
    </row>
    <row r="118" spans="1:16" x14ac:dyDescent="0.25">
      <c r="A118" s="1" t="s">
        <v>26</v>
      </c>
      <c r="B118" s="1" t="s">
        <v>27</v>
      </c>
      <c r="C118" s="1">
        <v>2019</v>
      </c>
      <c r="E118" s="2"/>
      <c r="G118" s="2">
        <v>1</v>
      </c>
      <c r="H118" s="9">
        <v>33901</v>
      </c>
      <c r="I118" s="10">
        <v>264000</v>
      </c>
      <c r="J118" s="10">
        <v>264000</v>
      </c>
      <c r="K118" s="10">
        <v>264000</v>
      </c>
      <c r="L118" s="10">
        <v>264000</v>
      </c>
      <c r="M118" s="10">
        <v>0</v>
      </c>
      <c r="N118" s="10">
        <v>0</v>
      </c>
      <c r="O118" s="10">
        <v>0</v>
      </c>
      <c r="P118" s="11"/>
    </row>
    <row r="119" spans="1:16" x14ac:dyDescent="0.25">
      <c r="A119" s="1" t="s">
        <v>26</v>
      </c>
      <c r="B119" s="1" t="s">
        <v>27</v>
      </c>
      <c r="C119" s="1">
        <v>2019</v>
      </c>
      <c r="E119" s="2"/>
      <c r="G119" s="2">
        <v>1</v>
      </c>
      <c r="H119" s="9">
        <v>56101</v>
      </c>
      <c r="I119" s="10">
        <v>1104000</v>
      </c>
      <c r="J119" s="10">
        <v>1104000</v>
      </c>
      <c r="K119" s="10">
        <v>1104000</v>
      </c>
      <c r="L119" s="10">
        <v>1104000</v>
      </c>
      <c r="M119" s="10">
        <v>1098000</v>
      </c>
      <c r="N119" s="10">
        <v>1098000</v>
      </c>
      <c r="O119" s="10">
        <v>1098000</v>
      </c>
      <c r="P119" s="11"/>
    </row>
    <row r="120" spans="1:16" x14ac:dyDescent="0.25">
      <c r="A120" s="1" t="s">
        <v>26</v>
      </c>
      <c r="B120" s="1" t="s">
        <v>27</v>
      </c>
      <c r="C120" s="1">
        <v>2019</v>
      </c>
      <c r="D120" s="7" t="s">
        <v>42</v>
      </c>
      <c r="E120" s="2">
        <v>4805.7299999999996</v>
      </c>
      <c r="F120" s="2">
        <v>0</v>
      </c>
      <c r="H120" s="9"/>
      <c r="I120" s="10"/>
      <c r="J120" s="10"/>
      <c r="K120" s="21">
        <f>SUM(K111:K119)</f>
        <v>4390082</v>
      </c>
      <c r="L120" s="10"/>
      <c r="M120" s="10"/>
      <c r="N120" s="10"/>
      <c r="O120" s="10"/>
      <c r="P120" s="11"/>
    </row>
    <row r="121" spans="1:16" x14ac:dyDescent="0.25">
      <c r="A121" s="1" t="s">
        <v>26</v>
      </c>
      <c r="B121" s="1" t="s">
        <v>27</v>
      </c>
      <c r="C121" s="1">
        <v>2019</v>
      </c>
      <c r="E121" s="2"/>
      <c r="G121" s="2">
        <v>1</v>
      </c>
      <c r="H121" s="9">
        <v>12201</v>
      </c>
      <c r="I121" s="10">
        <v>126020</v>
      </c>
      <c r="J121" s="10">
        <v>189030</v>
      </c>
      <c r="K121" s="10">
        <v>189030</v>
      </c>
      <c r="L121" s="10">
        <v>189030</v>
      </c>
      <c r="M121" s="10">
        <v>189030</v>
      </c>
      <c r="N121" s="10">
        <v>189030</v>
      </c>
      <c r="O121" s="10">
        <v>189030</v>
      </c>
      <c r="P121" s="11"/>
    </row>
    <row r="122" spans="1:16" x14ac:dyDescent="0.25">
      <c r="A122" s="1" t="s">
        <v>26</v>
      </c>
      <c r="B122" s="1" t="s">
        <v>27</v>
      </c>
      <c r="C122" s="1">
        <v>2019</v>
      </c>
      <c r="D122" s="7" t="s">
        <v>43</v>
      </c>
      <c r="E122" s="2">
        <v>5384.94</v>
      </c>
      <c r="F122" s="2">
        <v>0</v>
      </c>
      <c r="H122" s="9"/>
      <c r="I122" s="10"/>
      <c r="J122" s="10"/>
      <c r="K122" s="10"/>
      <c r="L122" s="10"/>
      <c r="M122" s="10"/>
      <c r="N122" s="10"/>
      <c r="O122" s="10"/>
      <c r="P122" s="11"/>
    </row>
    <row r="123" spans="1:16" x14ac:dyDescent="0.25">
      <c r="A123" s="1" t="s">
        <v>26</v>
      </c>
      <c r="B123" s="1" t="s">
        <v>27</v>
      </c>
      <c r="C123" s="1">
        <v>2019</v>
      </c>
      <c r="E123" s="2"/>
      <c r="G123" s="2">
        <v>1</v>
      </c>
      <c r="H123" s="9">
        <v>12201</v>
      </c>
      <c r="I123" s="10">
        <v>128580</v>
      </c>
      <c r="J123" s="10">
        <v>202050</v>
      </c>
      <c r="K123" s="10">
        <v>202050</v>
      </c>
      <c r="L123" s="10">
        <v>202050</v>
      </c>
      <c r="M123" s="10">
        <v>202050</v>
      </c>
      <c r="N123" s="10">
        <v>202050</v>
      </c>
      <c r="O123" s="10">
        <v>202050</v>
      </c>
      <c r="P123" s="11"/>
    </row>
    <row r="124" spans="1:16" x14ac:dyDescent="0.25">
      <c r="A124" s="1" t="s">
        <v>26</v>
      </c>
      <c r="B124" s="1" t="s">
        <v>27</v>
      </c>
      <c r="C124" s="1">
        <v>2019</v>
      </c>
      <c r="E124" s="2"/>
      <c r="G124" s="2">
        <v>1</v>
      </c>
      <c r="H124" s="9">
        <v>53101</v>
      </c>
      <c r="I124" s="10">
        <v>9762.93</v>
      </c>
      <c r="J124" s="10">
        <v>9762.93</v>
      </c>
      <c r="K124" s="10">
        <v>9762.93</v>
      </c>
      <c r="L124" s="10">
        <v>9762.93</v>
      </c>
      <c r="M124" s="10">
        <v>9245.2000000000007</v>
      </c>
      <c r="N124" s="10">
        <v>9245.2000000000007</v>
      </c>
      <c r="O124" s="10">
        <v>9245.2000000000007</v>
      </c>
      <c r="P124" s="11"/>
    </row>
    <row r="125" spans="1:16" x14ac:dyDescent="0.25">
      <c r="A125" s="1" t="s">
        <v>26</v>
      </c>
      <c r="B125" s="1" t="s">
        <v>27</v>
      </c>
      <c r="C125" s="1">
        <v>2019</v>
      </c>
      <c r="D125" s="7" t="s">
        <v>44</v>
      </c>
      <c r="E125" s="2">
        <v>2203.8000000000002</v>
      </c>
      <c r="F125" s="2">
        <v>0</v>
      </c>
      <c r="H125" s="9"/>
      <c r="I125" s="10"/>
      <c r="J125" s="10"/>
      <c r="K125" s="21">
        <f>SUM(K123:K124)</f>
        <v>211812.93</v>
      </c>
      <c r="L125" s="10"/>
      <c r="M125" s="10"/>
      <c r="N125" s="10"/>
      <c r="O125" s="10"/>
      <c r="P125" s="11"/>
    </row>
    <row r="126" spans="1:16" x14ac:dyDescent="0.25">
      <c r="A126" s="1" t="s">
        <v>26</v>
      </c>
      <c r="B126" s="1" t="s">
        <v>27</v>
      </c>
      <c r="C126" s="1">
        <v>2019</v>
      </c>
      <c r="E126" s="2"/>
      <c r="G126" s="2">
        <v>1</v>
      </c>
      <c r="H126" s="9">
        <v>12201</v>
      </c>
      <c r="I126" s="10">
        <v>54860</v>
      </c>
      <c r="J126" s="10">
        <v>54860</v>
      </c>
      <c r="K126" s="10">
        <v>54860</v>
      </c>
      <c r="L126" s="10">
        <v>54860</v>
      </c>
      <c r="M126" s="10">
        <v>54860</v>
      </c>
      <c r="N126" s="10">
        <v>54860</v>
      </c>
      <c r="O126" s="10">
        <v>54860</v>
      </c>
      <c r="P126" s="11"/>
    </row>
    <row r="127" spans="1:16" x14ac:dyDescent="0.25">
      <c r="A127" s="1" t="s">
        <v>26</v>
      </c>
      <c r="B127" s="1" t="s">
        <v>27</v>
      </c>
      <c r="C127" s="1">
        <v>2019</v>
      </c>
      <c r="E127" s="2"/>
      <c r="G127" s="2">
        <v>1</v>
      </c>
      <c r="H127" s="9">
        <v>25501</v>
      </c>
      <c r="I127" s="10">
        <v>5800</v>
      </c>
      <c r="J127" s="10">
        <v>5800</v>
      </c>
      <c r="K127" s="10">
        <v>5800</v>
      </c>
      <c r="L127" s="10">
        <v>5800</v>
      </c>
      <c r="M127" s="10">
        <v>4721.2</v>
      </c>
      <c r="N127" s="10">
        <v>4721.2</v>
      </c>
      <c r="O127" s="10">
        <v>4721.2</v>
      </c>
      <c r="P127" s="10"/>
    </row>
    <row r="128" spans="1:16" x14ac:dyDescent="0.25">
      <c r="A128" s="1" t="s">
        <v>26</v>
      </c>
      <c r="B128" s="1" t="s">
        <v>27</v>
      </c>
      <c r="C128" s="1">
        <v>2019</v>
      </c>
      <c r="E128" s="2"/>
      <c r="H128" s="9">
        <v>27201</v>
      </c>
      <c r="I128" s="10">
        <v>0</v>
      </c>
      <c r="J128" s="10">
        <v>13025</v>
      </c>
      <c r="K128" s="10">
        <v>13025</v>
      </c>
      <c r="L128" s="10">
        <v>13025</v>
      </c>
      <c r="M128" s="10">
        <v>11890</v>
      </c>
      <c r="N128" s="10">
        <v>11890</v>
      </c>
      <c r="O128" s="10">
        <v>11890</v>
      </c>
      <c r="P128" s="10"/>
    </row>
    <row r="129" spans="1:16" x14ac:dyDescent="0.25">
      <c r="A129" s="1" t="s">
        <v>26</v>
      </c>
      <c r="B129" s="1" t="s">
        <v>27</v>
      </c>
      <c r="C129" s="1">
        <v>2019</v>
      </c>
      <c r="E129" s="2"/>
      <c r="G129" s="2">
        <v>1</v>
      </c>
      <c r="H129" s="9">
        <v>27301</v>
      </c>
      <c r="I129" s="10">
        <v>13025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1"/>
    </row>
    <row r="130" spans="1:16" x14ac:dyDescent="0.25">
      <c r="A130" s="1" t="s">
        <v>26</v>
      </c>
      <c r="B130" s="1" t="s">
        <v>27</v>
      </c>
      <c r="C130" s="1">
        <v>2019</v>
      </c>
      <c r="E130" s="2"/>
      <c r="G130" s="2">
        <v>1</v>
      </c>
      <c r="H130" s="9">
        <v>51501</v>
      </c>
      <c r="I130" s="10">
        <v>13000</v>
      </c>
      <c r="J130" s="10">
        <v>13000</v>
      </c>
      <c r="K130" s="10">
        <v>13000</v>
      </c>
      <c r="L130" s="10">
        <v>13000</v>
      </c>
      <c r="M130" s="10">
        <v>12760.7</v>
      </c>
      <c r="N130" s="10">
        <v>12760.7</v>
      </c>
      <c r="O130" s="10">
        <v>12760.7</v>
      </c>
      <c r="P130" s="11"/>
    </row>
    <row r="131" spans="1:16" x14ac:dyDescent="0.25">
      <c r="A131" s="1" t="s">
        <v>23</v>
      </c>
      <c r="B131" s="1" t="s">
        <v>24</v>
      </c>
      <c r="C131" s="1">
        <v>2019</v>
      </c>
      <c r="D131" s="7" t="s">
        <v>45</v>
      </c>
      <c r="E131" s="2">
        <v>22530.66</v>
      </c>
      <c r="F131" s="2">
        <v>0</v>
      </c>
      <c r="H131" s="9"/>
      <c r="I131" s="10"/>
      <c r="J131" s="10"/>
      <c r="K131" s="21">
        <f>SUM(K126:K130)</f>
        <v>86685</v>
      </c>
      <c r="L131" s="10"/>
      <c r="M131" s="10"/>
      <c r="N131" s="10"/>
      <c r="O131" s="10"/>
      <c r="P131" s="11"/>
    </row>
    <row r="132" spans="1:16" x14ac:dyDescent="0.25">
      <c r="A132" s="1" t="s">
        <v>23</v>
      </c>
      <c r="B132" s="1" t="s">
        <v>24</v>
      </c>
      <c r="C132" s="1">
        <v>2019</v>
      </c>
      <c r="E132" s="2"/>
      <c r="G132" s="2">
        <v>1</v>
      </c>
      <c r="H132" s="9">
        <v>12101</v>
      </c>
      <c r="I132" s="10">
        <v>132228</v>
      </c>
      <c r="J132" s="10">
        <v>132228</v>
      </c>
      <c r="K132" s="10">
        <v>132228</v>
      </c>
      <c r="L132" s="10">
        <v>132228</v>
      </c>
      <c r="M132" s="10">
        <v>132228</v>
      </c>
      <c r="N132" s="10">
        <v>132228</v>
      </c>
      <c r="O132" s="10">
        <v>132228</v>
      </c>
      <c r="P132" s="11"/>
    </row>
    <row r="133" spans="1:16" x14ac:dyDescent="0.25">
      <c r="A133" s="1" t="s">
        <v>23</v>
      </c>
      <c r="B133" s="1" t="s">
        <v>24</v>
      </c>
      <c r="C133" s="1">
        <v>2019</v>
      </c>
      <c r="E133" s="2"/>
      <c r="G133" s="2">
        <v>1</v>
      </c>
      <c r="H133" s="9">
        <v>53101</v>
      </c>
      <c r="I133" s="10">
        <v>0</v>
      </c>
      <c r="J133" s="10">
        <v>694000</v>
      </c>
      <c r="K133" s="10">
        <v>694000</v>
      </c>
      <c r="L133" s="10">
        <v>694000</v>
      </c>
      <c r="M133" s="10">
        <v>0</v>
      </c>
      <c r="N133" s="10">
        <v>0</v>
      </c>
      <c r="O133" s="10">
        <v>0</v>
      </c>
      <c r="P133" s="11"/>
    </row>
    <row r="134" spans="1:16" x14ac:dyDescent="0.25">
      <c r="A134" s="1" t="s">
        <v>23</v>
      </c>
      <c r="B134" s="1" t="s">
        <v>24</v>
      </c>
      <c r="C134" s="1">
        <v>2019</v>
      </c>
      <c r="E134" s="2"/>
      <c r="G134" s="2">
        <v>1</v>
      </c>
      <c r="H134" s="9">
        <v>53201</v>
      </c>
      <c r="I134" s="10">
        <v>0</v>
      </c>
      <c r="J134" s="10">
        <v>60000</v>
      </c>
      <c r="K134" s="10">
        <v>60000</v>
      </c>
      <c r="L134" s="10">
        <v>60000</v>
      </c>
      <c r="M134" s="10">
        <v>0</v>
      </c>
      <c r="N134" s="10">
        <v>0</v>
      </c>
      <c r="O134" s="10">
        <v>0</v>
      </c>
      <c r="P134" s="11"/>
    </row>
    <row r="135" spans="1:16" x14ac:dyDescent="0.25">
      <c r="A135" s="1" t="s">
        <v>23</v>
      </c>
      <c r="B135" s="1" t="s">
        <v>24</v>
      </c>
      <c r="C135" s="1">
        <v>2019</v>
      </c>
      <c r="D135" s="7" t="s">
        <v>46</v>
      </c>
      <c r="E135" s="2">
        <v>242074.69</v>
      </c>
      <c r="F135" s="2">
        <v>0</v>
      </c>
      <c r="H135" s="9"/>
      <c r="I135" s="10"/>
      <c r="J135" s="10"/>
      <c r="K135" s="21">
        <f>SUM(K132:K134)</f>
        <v>886228</v>
      </c>
      <c r="L135" s="10"/>
      <c r="M135" s="10"/>
      <c r="N135" s="10"/>
      <c r="O135" s="10"/>
      <c r="P135" s="11"/>
    </row>
    <row r="136" spans="1:16" x14ac:dyDescent="0.25">
      <c r="A136" s="1" t="s">
        <v>23</v>
      </c>
      <c r="B136" s="1" t="s">
        <v>24</v>
      </c>
      <c r="C136" s="1">
        <v>2019</v>
      </c>
      <c r="E136" s="2"/>
      <c r="G136" s="2">
        <v>1</v>
      </c>
      <c r="H136" s="9">
        <v>12101</v>
      </c>
      <c r="I136" s="10">
        <v>3395712</v>
      </c>
      <c r="J136" s="10">
        <v>6524542</v>
      </c>
      <c r="K136" s="10">
        <v>6524542</v>
      </c>
      <c r="L136" s="10">
        <v>6524542</v>
      </c>
      <c r="M136" s="10">
        <v>5888737</v>
      </c>
      <c r="N136" s="10">
        <v>5888737</v>
      </c>
      <c r="O136" s="10">
        <v>5888737</v>
      </c>
      <c r="P136" s="11"/>
    </row>
    <row r="137" spans="1:16" x14ac:dyDescent="0.25">
      <c r="A137" s="1" t="s">
        <v>23</v>
      </c>
      <c r="B137" s="1" t="s">
        <v>24</v>
      </c>
      <c r="C137" s="1">
        <v>2019</v>
      </c>
      <c r="E137" s="2"/>
      <c r="G137" s="2">
        <v>1</v>
      </c>
      <c r="H137" s="9">
        <v>25401</v>
      </c>
      <c r="I137" s="10">
        <v>0</v>
      </c>
      <c r="J137" s="10">
        <v>42000</v>
      </c>
      <c r="K137" s="10">
        <v>42000</v>
      </c>
      <c r="L137" s="10">
        <v>42000</v>
      </c>
      <c r="M137" s="10">
        <v>7589.31</v>
      </c>
      <c r="N137" s="10">
        <v>7589.31</v>
      </c>
      <c r="O137" s="10">
        <v>7589.31</v>
      </c>
      <c r="P137" s="11"/>
    </row>
    <row r="138" spans="1:16" x14ac:dyDescent="0.25">
      <c r="A138" s="1" t="s">
        <v>23</v>
      </c>
      <c r="B138" s="1" t="s">
        <v>24</v>
      </c>
      <c r="C138" s="1">
        <v>2019</v>
      </c>
      <c r="E138" s="2"/>
      <c r="G138" s="2">
        <v>1</v>
      </c>
      <c r="H138" s="9">
        <v>51501</v>
      </c>
      <c r="I138" s="10">
        <v>0</v>
      </c>
      <c r="J138" s="10">
        <v>300000</v>
      </c>
      <c r="K138" s="10">
        <v>300000</v>
      </c>
      <c r="L138" s="10">
        <v>300000</v>
      </c>
      <c r="M138" s="10">
        <v>0</v>
      </c>
      <c r="N138" s="10">
        <v>0</v>
      </c>
      <c r="O138" s="10">
        <v>0</v>
      </c>
      <c r="P138" s="11"/>
    </row>
    <row r="139" spans="1:16" x14ac:dyDescent="0.25">
      <c r="A139" s="1" t="s">
        <v>23</v>
      </c>
      <c r="B139" s="1" t="s">
        <v>24</v>
      </c>
      <c r="C139" s="1">
        <v>2019</v>
      </c>
      <c r="E139" s="2"/>
      <c r="G139" s="2">
        <v>1</v>
      </c>
      <c r="H139" s="9">
        <v>53101</v>
      </c>
      <c r="I139" s="10">
        <v>0</v>
      </c>
      <c r="J139" s="10">
        <v>2134800</v>
      </c>
      <c r="K139" s="10">
        <v>2134800</v>
      </c>
      <c r="L139" s="10">
        <v>2134800</v>
      </c>
      <c r="M139" s="10">
        <v>0</v>
      </c>
      <c r="N139" s="10">
        <v>0</v>
      </c>
      <c r="O139" s="10">
        <v>0</v>
      </c>
      <c r="P139" s="11"/>
    </row>
    <row r="140" spans="1:16" x14ac:dyDescent="0.25">
      <c r="A140" s="1" t="s">
        <v>23</v>
      </c>
      <c r="B140" s="1" t="s">
        <v>24</v>
      </c>
      <c r="C140" s="1">
        <v>2019</v>
      </c>
      <c r="E140" s="2"/>
      <c r="G140" s="2">
        <v>1</v>
      </c>
      <c r="H140" s="9">
        <v>53201</v>
      </c>
      <c r="I140" s="10">
        <v>0</v>
      </c>
      <c r="J140" s="10">
        <v>520500</v>
      </c>
      <c r="K140" s="10">
        <v>520500</v>
      </c>
      <c r="L140" s="10">
        <v>520500</v>
      </c>
      <c r="M140" s="10">
        <v>0</v>
      </c>
      <c r="N140" s="10">
        <v>0</v>
      </c>
      <c r="O140" s="10">
        <v>0</v>
      </c>
      <c r="P140" s="11"/>
    </row>
    <row r="141" spans="1:16" x14ac:dyDescent="0.25">
      <c r="A141" s="1" t="s">
        <v>23</v>
      </c>
      <c r="B141" s="1" t="s">
        <v>24</v>
      </c>
      <c r="C141" s="1">
        <v>2019</v>
      </c>
      <c r="D141" s="7" t="s">
        <v>47</v>
      </c>
      <c r="E141" s="2">
        <v>23496.17</v>
      </c>
      <c r="F141" s="2">
        <v>0</v>
      </c>
      <c r="H141" s="9"/>
      <c r="I141" s="10"/>
      <c r="J141" s="10"/>
      <c r="K141" s="21">
        <f>SUM(K136:K140)</f>
        <v>9521842</v>
      </c>
      <c r="L141" s="10"/>
      <c r="M141" s="10"/>
      <c r="N141" s="10"/>
      <c r="O141" s="10"/>
      <c r="P141" s="11"/>
    </row>
    <row r="142" spans="1:16" x14ac:dyDescent="0.25">
      <c r="A142" s="1" t="s">
        <v>23</v>
      </c>
      <c r="B142" s="1" t="s">
        <v>24</v>
      </c>
      <c r="C142" s="1">
        <v>2019</v>
      </c>
      <c r="E142" s="2"/>
      <c r="G142" s="2">
        <v>1</v>
      </c>
      <c r="H142" s="9">
        <v>12101</v>
      </c>
      <c r="I142" s="10">
        <v>104460</v>
      </c>
      <c r="J142" s="10">
        <v>287265</v>
      </c>
      <c r="K142" s="10">
        <v>287265</v>
      </c>
      <c r="L142" s="10">
        <v>287265</v>
      </c>
      <c r="M142" s="10">
        <v>287265</v>
      </c>
      <c r="N142" s="10">
        <v>287265</v>
      </c>
      <c r="O142" s="10">
        <v>287265</v>
      </c>
      <c r="P142" s="11"/>
    </row>
    <row r="143" spans="1:16" x14ac:dyDescent="0.25">
      <c r="A143" s="1" t="s">
        <v>23</v>
      </c>
      <c r="B143" s="1" t="s">
        <v>24</v>
      </c>
      <c r="C143" s="1">
        <v>2019</v>
      </c>
      <c r="E143" s="2"/>
      <c r="G143" s="2">
        <v>1</v>
      </c>
      <c r="H143" s="9">
        <v>25301</v>
      </c>
      <c r="I143" s="10">
        <v>0</v>
      </c>
      <c r="J143" s="10">
        <v>173232.39</v>
      </c>
      <c r="K143" s="10">
        <v>173232.39</v>
      </c>
      <c r="L143" s="10">
        <v>173232.39</v>
      </c>
      <c r="M143" s="10">
        <v>0</v>
      </c>
      <c r="N143" s="10">
        <v>0</v>
      </c>
      <c r="O143" s="10">
        <v>0</v>
      </c>
      <c r="P143" s="11"/>
    </row>
    <row r="144" spans="1:16" x14ac:dyDescent="0.25">
      <c r="A144" s="1" t="s">
        <v>23</v>
      </c>
      <c r="B144" s="1" t="s">
        <v>24</v>
      </c>
      <c r="C144" s="1">
        <v>2019</v>
      </c>
      <c r="E144" s="2"/>
      <c r="G144" s="2">
        <v>1</v>
      </c>
      <c r="H144" s="9">
        <v>33603</v>
      </c>
      <c r="I144" s="10">
        <v>0</v>
      </c>
      <c r="J144" s="10">
        <v>463708.3</v>
      </c>
      <c r="K144" s="10">
        <v>463708.3</v>
      </c>
      <c r="L144" s="10">
        <v>463708.3</v>
      </c>
      <c r="M144" s="10">
        <v>463707.68</v>
      </c>
      <c r="N144" s="10">
        <v>463707.68</v>
      </c>
      <c r="O144" s="10">
        <v>463707.68</v>
      </c>
      <c r="P144" s="11"/>
    </row>
    <row r="145" spans="1:16" x14ac:dyDescent="0.25">
      <c r="A145" s="1" t="s">
        <v>26</v>
      </c>
      <c r="B145" s="1" t="s">
        <v>27</v>
      </c>
      <c r="C145" s="1">
        <v>2019</v>
      </c>
      <c r="D145" s="7" t="s">
        <v>48</v>
      </c>
      <c r="E145" s="2">
        <v>2241.1</v>
      </c>
      <c r="F145" s="2">
        <v>0</v>
      </c>
      <c r="H145" s="9"/>
      <c r="I145" s="10"/>
      <c r="J145" s="10"/>
      <c r="K145" s="21">
        <f>SUM(K142:K144)</f>
        <v>924205.69</v>
      </c>
      <c r="L145" s="10"/>
      <c r="M145" s="10"/>
      <c r="N145" s="10"/>
      <c r="O145" s="10"/>
      <c r="P145" s="11"/>
    </row>
    <row r="146" spans="1:16" x14ac:dyDescent="0.25">
      <c r="A146" s="1" t="s">
        <v>26</v>
      </c>
      <c r="B146" s="1" t="s">
        <v>27</v>
      </c>
      <c r="C146" s="1">
        <v>2019</v>
      </c>
      <c r="E146" s="2"/>
      <c r="G146" s="2">
        <v>1</v>
      </c>
      <c r="H146" s="9">
        <v>12101</v>
      </c>
      <c r="I146" s="10">
        <v>44076</v>
      </c>
      <c r="J146" s="10">
        <v>88152</v>
      </c>
      <c r="K146" s="10">
        <v>88152</v>
      </c>
      <c r="L146" s="10">
        <v>88152</v>
      </c>
      <c r="M146" s="10">
        <v>88152</v>
      </c>
      <c r="N146" s="10">
        <v>88152</v>
      </c>
      <c r="O146" s="10">
        <v>88152</v>
      </c>
      <c r="P146" s="10"/>
    </row>
    <row r="147" spans="1:16" x14ac:dyDescent="0.25">
      <c r="A147" s="1" t="s">
        <v>49</v>
      </c>
      <c r="B147" s="1" t="s">
        <v>50</v>
      </c>
      <c r="C147" s="1">
        <v>2019</v>
      </c>
      <c r="D147" s="7" t="s">
        <v>51</v>
      </c>
      <c r="E147" s="2">
        <v>90595.07</v>
      </c>
      <c r="F147" s="2">
        <v>0</v>
      </c>
      <c r="H147" s="9"/>
      <c r="I147" s="10"/>
      <c r="J147" s="10"/>
      <c r="K147" s="10"/>
      <c r="L147" s="10"/>
      <c r="M147" s="10"/>
      <c r="N147" s="10"/>
      <c r="O147" s="10"/>
      <c r="P147" s="11"/>
    </row>
    <row r="148" spans="1:16" x14ac:dyDescent="0.25">
      <c r="A148" s="1" t="s">
        <v>49</v>
      </c>
      <c r="B148" s="1" t="s">
        <v>50</v>
      </c>
      <c r="C148" s="1">
        <v>2019</v>
      </c>
      <c r="E148" s="2"/>
      <c r="G148" s="2">
        <v>1</v>
      </c>
      <c r="H148" s="9">
        <v>12101</v>
      </c>
      <c r="I148" s="10">
        <v>167550</v>
      </c>
      <c r="J148" s="10">
        <v>307175</v>
      </c>
      <c r="K148" s="10">
        <v>307175</v>
      </c>
      <c r="L148" s="10">
        <v>307175</v>
      </c>
      <c r="M148" s="10">
        <v>307175</v>
      </c>
      <c r="N148" s="10">
        <v>307175</v>
      </c>
      <c r="O148" s="10">
        <v>307175</v>
      </c>
      <c r="P148" s="11"/>
    </row>
    <row r="149" spans="1:16" x14ac:dyDescent="0.25">
      <c r="A149" s="1" t="s">
        <v>49</v>
      </c>
      <c r="B149" s="1" t="s">
        <v>50</v>
      </c>
      <c r="C149" s="1">
        <v>2019</v>
      </c>
      <c r="E149" s="2"/>
      <c r="G149" s="2">
        <v>1</v>
      </c>
      <c r="H149" s="9">
        <v>12201</v>
      </c>
      <c r="I149" s="10">
        <v>1628160</v>
      </c>
      <c r="J149" s="10">
        <v>3256320</v>
      </c>
      <c r="K149" s="10">
        <v>3256320</v>
      </c>
      <c r="L149" s="10">
        <v>3256320</v>
      </c>
      <c r="M149" s="10">
        <v>3173852</v>
      </c>
      <c r="N149" s="10">
        <v>3173852</v>
      </c>
      <c r="O149" s="10">
        <v>3173852</v>
      </c>
      <c r="P149" s="11"/>
    </row>
    <row r="150" spans="1:16" x14ac:dyDescent="0.25">
      <c r="A150" s="1" t="s">
        <v>18</v>
      </c>
      <c r="B150" s="1" t="s">
        <v>19</v>
      </c>
      <c r="C150" s="1">
        <v>2019</v>
      </c>
      <c r="D150" s="7" t="s">
        <v>52</v>
      </c>
      <c r="E150" s="2">
        <v>18216.46</v>
      </c>
      <c r="F150" s="2">
        <v>0</v>
      </c>
      <c r="H150" s="9"/>
      <c r="I150" s="10"/>
      <c r="J150" s="10"/>
      <c r="K150" s="21">
        <f>SUM(K148:K149)</f>
        <v>3563495</v>
      </c>
      <c r="L150" s="10"/>
      <c r="M150" s="10"/>
      <c r="N150" s="10"/>
      <c r="O150" s="10"/>
      <c r="P150" s="11"/>
    </row>
    <row r="151" spans="1:16" x14ac:dyDescent="0.25">
      <c r="A151" s="1" t="s">
        <v>18</v>
      </c>
      <c r="B151" s="1" t="s">
        <v>19</v>
      </c>
      <c r="C151" s="1">
        <v>2019</v>
      </c>
      <c r="E151" s="2"/>
      <c r="G151" s="2">
        <v>1</v>
      </c>
      <c r="H151" s="9">
        <v>12101</v>
      </c>
      <c r="I151" s="10">
        <v>429924</v>
      </c>
      <c r="J151" s="10">
        <v>716532</v>
      </c>
      <c r="K151" s="10">
        <v>716532</v>
      </c>
      <c r="L151" s="10">
        <v>716532</v>
      </c>
      <c r="M151" s="10">
        <v>716529.5</v>
      </c>
      <c r="N151" s="10">
        <v>716529.5</v>
      </c>
      <c r="O151" s="10">
        <v>716529.5</v>
      </c>
      <c r="P151" s="11"/>
    </row>
    <row r="152" spans="1:16" x14ac:dyDescent="0.25">
      <c r="A152" s="1" t="s">
        <v>18</v>
      </c>
      <c r="B152" s="1" t="s">
        <v>19</v>
      </c>
      <c r="C152" s="1">
        <v>2019</v>
      </c>
      <c r="D152" s="7" t="s">
        <v>53</v>
      </c>
      <c r="E152" s="2">
        <v>15964.24</v>
      </c>
      <c r="F152" s="2">
        <v>0</v>
      </c>
      <c r="H152" s="9"/>
      <c r="I152" s="12"/>
      <c r="J152" s="10"/>
      <c r="K152" s="10"/>
      <c r="L152" s="10"/>
      <c r="M152" s="10"/>
      <c r="N152" s="10"/>
      <c r="O152" s="10"/>
      <c r="P152" s="11"/>
    </row>
    <row r="153" spans="1:16" x14ac:dyDescent="0.25">
      <c r="A153" s="1" t="s">
        <v>18</v>
      </c>
      <c r="B153" s="1" t="s">
        <v>19</v>
      </c>
      <c r="C153" s="1">
        <v>2019</v>
      </c>
      <c r="E153" s="2"/>
      <c r="G153" s="2">
        <v>1</v>
      </c>
      <c r="H153" s="9">
        <v>12101</v>
      </c>
      <c r="I153" s="10">
        <v>355194</v>
      </c>
      <c r="J153" s="10">
        <v>607942.5</v>
      </c>
      <c r="K153" s="10">
        <v>607942.5</v>
      </c>
      <c r="L153" s="10">
        <v>607942.5</v>
      </c>
      <c r="M153" s="10">
        <v>607942.5</v>
      </c>
      <c r="N153" s="10">
        <v>607942.5</v>
      </c>
      <c r="O153" s="10">
        <v>607942.5</v>
      </c>
      <c r="P153" s="11"/>
    </row>
    <row r="154" spans="1:16" x14ac:dyDescent="0.25">
      <c r="A154" s="1" t="s">
        <v>18</v>
      </c>
      <c r="B154" s="1" t="s">
        <v>19</v>
      </c>
      <c r="C154" s="1">
        <v>2019</v>
      </c>
      <c r="E154" s="2"/>
      <c r="G154" s="2">
        <v>1</v>
      </c>
      <c r="H154" s="9">
        <v>33903</v>
      </c>
      <c r="I154" s="10">
        <v>20000</v>
      </c>
      <c r="J154" s="10">
        <v>20000</v>
      </c>
      <c r="K154" s="10">
        <v>20000</v>
      </c>
      <c r="L154" s="10">
        <v>20000</v>
      </c>
      <c r="M154" s="10">
        <v>19500.009999999998</v>
      </c>
      <c r="N154" s="10">
        <v>19500.009999999998</v>
      </c>
      <c r="O154" s="10">
        <v>19500.009999999998</v>
      </c>
      <c r="P154" s="11"/>
    </row>
    <row r="155" spans="1:16" x14ac:dyDescent="0.25">
      <c r="A155" s="1" t="s">
        <v>18</v>
      </c>
      <c r="B155" s="1" t="s">
        <v>54</v>
      </c>
      <c r="C155" s="1">
        <v>2019</v>
      </c>
      <c r="D155" s="7" t="s">
        <v>55</v>
      </c>
      <c r="E155" s="2">
        <v>48146.77</v>
      </c>
      <c r="F155" s="2">
        <v>0</v>
      </c>
      <c r="H155" s="9"/>
      <c r="I155" s="10"/>
      <c r="J155" s="10"/>
      <c r="K155" s="21">
        <f>SUM(K153:K154)</f>
        <v>627942.5</v>
      </c>
      <c r="L155" s="10"/>
      <c r="M155" s="10"/>
      <c r="N155" s="10"/>
      <c r="O155" s="10"/>
      <c r="P155" s="11"/>
    </row>
    <row r="156" spans="1:16" x14ac:dyDescent="0.25">
      <c r="A156" s="1" t="s">
        <v>18</v>
      </c>
      <c r="B156" s="1" t="s">
        <v>54</v>
      </c>
      <c r="C156" s="1">
        <v>2019</v>
      </c>
      <c r="D156"/>
      <c r="E156" s="2"/>
      <c r="G156" s="2">
        <v>1</v>
      </c>
      <c r="H156" s="9">
        <v>33901</v>
      </c>
      <c r="I156" s="10">
        <v>0</v>
      </c>
      <c r="J156" s="10">
        <v>285000</v>
      </c>
      <c r="K156" s="10">
        <v>285000</v>
      </c>
      <c r="L156" s="10">
        <v>285000</v>
      </c>
      <c r="M156" s="10">
        <v>0</v>
      </c>
      <c r="N156" s="10">
        <v>0</v>
      </c>
      <c r="O156" s="10">
        <v>0</v>
      </c>
      <c r="P156" s="11"/>
    </row>
    <row r="157" spans="1:16" x14ac:dyDescent="0.25">
      <c r="A157" s="1" t="s">
        <v>18</v>
      </c>
      <c r="B157" s="1" t="s">
        <v>54</v>
      </c>
      <c r="C157" s="1">
        <v>2019</v>
      </c>
      <c r="D157"/>
      <c r="E157" s="2"/>
      <c r="G157" s="2">
        <v>1</v>
      </c>
      <c r="H157" s="9">
        <v>33903</v>
      </c>
      <c r="I157" s="10">
        <v>0</v>
      </c>
      <c r="J157" s="10">
        <v>500000</v>
      </c>
      <c r="K157" s="10">
        <v>500000</v>
      </c>
      <c r="L157" s="10">
        <v>500000</v>
      </c>
      <c r="M157" s="10">
        <v>0</v>
      </c>
      <c r="N157" s="10">
        <v>0</v>
      </c>
      <c r="O157" s="10">
        <v>0</v>
      </c>
      <c r="P157" s="11"/>
    </row>
    <row r="158" spans="1:16" x14ac:dyDescent="0.25">
      <c r="A158" s="1" t="s">
        <v>18</v>
      </c>
      <c r="B158" s="1" t="s">
        <v>54</v>
      </c>
      <c r="C158" s="1">
        <v>2019</v>
      </c>
      <c r="D158"/>
      <c r="E158" s="2"/>
      <c r="G158" s="2">
        <v>1</v>
      </c>
      <c r="H158" s="9">
        <v>37104</v>
      </c>
      <c r="I158" s="10">
        <v>0</v>
      </c>
      <c r="J158" s="10">
        <v>18500</v>
      </c>
      <c r="K158" s="10">
        <v>18500</v>
      </c>
      <c r="L158" s="10">
        <v>18500</v>
      </c>
      <c r="M158" s="10">
        <v>0</v>
      </c>
      <c r="N158" s="10">
        <v>0</v>
      </c>
      <c r="O158" s="10">
        <v>0</v>
      </c>
      <c r="P158" s="11"/>
    </row>
    <row r="159" spans="1:16" x14ac:dyDescent="0.25">
      <c r="A159" s="1" t="s">
        <v>18</v>
      </c>
      <c r="B159" s="1" t="s">
        <v>54</v>
      </c>
      <c r="C159" s="1">
        <v>2019</v>
      </c>
      <c r="D159"/>
      <c r="E159" s="2"/>
      <c r="G159" s="2">
        <v>1</v>
      </c>
      <c r="H159" s="9">
        <v>37204</v>
      </c>
      <c r="I159" s="10">
        <v>0</v>
      </c>
      <c r="J159" s="10">
        <v>500</v>
      </c>
      <c r="K159" s="10">
        <v>500</v>
      </c>
      <c r="L159" s="10">
        <v>500</v>
      </c>
      <c r="M159" s="10">
        <v>0</v>
      </c>
      <c r="N159" s="10">
        <v>0</v>
      </c>
      <c r="O159" s="10">
        <v>0</v>
      </c>
      <c r="P159" s="11"/>
    </row>
    <row r="160" spans="1:16" x14ac:dyDescent="0.25">
      <c r="A160" s="1" t="s">
        <v>18</v>
      </c>
      <c r="B160" s="1" t="s">
        <v>54</v>
      </c>
      <c r="C160" s="1">
        <v>2019</v>
      </c>
      <c r="D160"/>
      <c r="E160" s="2"/>
      <c r="G160" s="2">
        <v>1</v>
      </c>
      <c r="H160" s="9">
        <v>37504</v>
      </c>
      <c r="I160" s="10">
        <v>0</v>
      </c>
      <c r="J160" s="10">
        <v>8820</v>
      </c>
      <c r="K160" s="10">
        <v>8820</v>
      </c>
      <c r="L160" s="10">
        <v>8820</v>
      </c>
      <c r="M160" s="10">
        <v>0</v>
      </c>
      <c r="N160" s="10">
        <v>0</v>
      </c>
      <c r="O160" s="10">
        <v>0</v>
      </c>
      <c r="P160" s="11"/>
    </row>
    <row r="161" spans="1:16" x14ac:dyDescent="0.25">
      <c r="A161" s="1" t="s">
        <v>18</v>
      </c>
      <c r="B161" s="1" t="s">
        <v>54</v>
      </c>
      <c r="C161" s="1">
        <v>2019</v>
      </c>
      <c r="D161"/>
      <c r="E161" s="2"/>
      <c r="G161" s="2">
        <v>1</v>
      </c>
      <c r="H161" s="9">
        <v>44102</v>
      </c>
      <c r="I161" s="10">
        <v>540500</v>
      </c>
      <c r="J161" s="10">
        <v>1081000</v>
      </c>
      <c r="K161" s="10">
        <v>1081000</v>
      </c>
      <c r="L161" s="10">
        <v>1081000</v>
      </c>
      <c r="M161" s="10">
        <v>0</v>
      </c>
      <c r="N161" s="10">
        <v>0</v>
      </c>
      <c r="O161" s="10">
        <v>0</v>
      </c>
      <c r="P161" s="11"/>
    </row>
    <row r="162" spans="1:16" x14ac:dyDescent="0.25">
      <c r="A162" s="1" t="s">
        <v>18</v>
      </c>
      <c r="B162" s="1" t="s">
        <v>27</v>
      </c>
      <c r="C162" s="1">
        <v>2019</v>
      </c>
      <c r="D162" s="7" t="s">
        <v>56</v>
      </c>
      <c r="E162" s="2">
        <v>6018.1</v>
      </c>
      <c r="F162" s="2">
        <v>0</v>
      </c>
      <c r="H162" s="9"/>
      <c r="I162" s="10"/>
      <c r="J162" s="10"/>
      <c r="K162" s="21">
        <f>SUM(K156:K161)</f>
        <v>1893820</v>
      </c>
      <c r="L162" s="10"/>
      <c r="M162" s="10"/>
      <c r="N162" s="10"/>
      <c r="O162" s="10"/>
      <c r="P162" s="11"/>
    </row>
    <row r="163" spans="1:16" x14ac:dyDescent="0.25">
      <c r="A163" s="1" t="s">
        <v>18</v>
      </c>
      <c r="B163" s="1" t="s">
        <v>27</v>
      </c>
      <c r="C163" s="1">
        <v>2019</v>
      </c>
      <c r="E163" s="2"/>
      <c r="G163" s="2">
        <v>1</v>
      </c>
      <c r="H163" s="9">
        <v>12201</v>
      </c>
      <c r="I163" s="10">
        <v>83180</v>
      </c>
      <c r="J163" s="10">
        <v>166360</v>
      </c>
      <c r="K163" s="10">
        <v>166360</v>
      </c>
      <c r="L163" s="10">
        <v>166360</v>
      </c>
      <c r="M163" s="10">
        <v>166360</v>
      </c>
      <c r="N163" s="10">
        <v>166360</v>
      </c>
      <c r="O163" s="10">
        <v>166360</v>
      </c>
      <c r="P163" s="11"/>
    </row>
    <row r="164" spans="1:16" x14ac:dyDescent="0.25">
      <c r="A164" s="1" t="s">
        <v>18</v>
      </c>
      <c r="B164" s="1" t="s">
        <v>27</v>
      </c>
      <c r="C164" s="1">
        <v>2019</v>
      </c>
      <c r="D164"/>
      <c r="E164" s="2"/>
      <c r="G164" s="2">
        <v>1</v>
      </c>
      <c r="H164" s="9">
        <v>25401</v>
      </c>
      <c r="I164" s="10">
        <v>70357.210000000006</v>
      </c>
      <c r="J164" s="10">
        <v>70358.009999999995</v>
      </c>
      <c r="K164" s="10">
        <v>70358.009999999995</v>
      </c>
      <c r="L164" s="10">
        <v>70358.009999999995</v>
      </c>
      <c r="M164" s="10">
        <v>0</v>
      </c>
      <c r="N164" s="10">
        <v>0</v>
      </c>
      <c r="O164" s="10">
        <v>0</v>
      </c>
      <c r="P164" s="11"/>
    </row>
    <row r="165" spans="1:16" x14ac:dyDescent="0.25">
      <c r="A165" s="1" t="s">
        <v>18</v>
      </c>
      <c r="B165" s="1" t="s">
        <v>27</v>
      </c>
      <c r="C165" s="1">
        <v>2019</v>
      </c>
      <c r="D165" s="1" t="s">
        <v>57</v>
      </c>
      <c r="E165" s="2">
        <v>13008.12</v>
      </c>
      <c r="F165" s="2">
        <v>0</v>
      </c>
      <c r="H165" s="9"/>
      <c r="I165" s="10"/>
      <c r="J165" s="10"/>
      <c r="K165" s="21">
        <f>SUM(K163:K164)</f>
        <v>236718.01</v>
      </c>
      <c r="L165" s="10"/>
      <c r="M165" s="10"/>
      <c r="N165" s="10"/>
      <c r="O165" s="10"/>
      <c r="P165" s="11"/>
    </row>
    <row r="166" spans="1:16" x14ac:dyDescent="0.25">
      <c r="A166" s="1" t="s">
        <v>18</v>
      </c>
      <c r="B166" s="1" t="s">
        <v>27</v>
      </c>
      <c r="C166" s="1">
        <v>2019</v>
      </c>
      <c r="E166" s="2"/>
      <c r="G166" s="2">
        <v>1</v>
      </c>
      <c r="H166" s="9">
        <v>12201</v>
      </c>
      <c r="I166" s="10">
        <v>156640</v>
      </c>
      <c r="J166" s="10">
        <v>313280</v>
      </c>
      <c r="K166" s="10">
        <v>313280</v>
      </c>
      <c r="L166" s="10">
        <v>313280</v>
      </c>
      <c r="M166" s="10">
        <v>313280</v>
      </c>
      <c r="N166" s="10">
        <v>313280</v>
      </c>
      <c r="O166" s="10">
        <v>313280</v>
      </c>
      <c r="P166" s="11"/>
    </row>
    <row r="167" spans="1:16" x14ac:dyDescent="0.25">
      <c r="A167" s="1" t="s">
        <v>18</v>
      </c>
      <c r="B167" s="1" t="s">
        <v>27</v>
      </c>
      <c r="C167" s="1">
        <v>2019</v>
      </c>
      <c r="E167" s="2"/>
      <c r="G167" s="2">
        <v>1</v>
      </c>
      <c r="H167" s="9">
        <v>21101</v>
      </c>
      <c r="I167" s="10">
        <v>0</v>
      </c>
      <c r="J167" s="10">
        <v>2.71</v>
      </c>
      <c r="K167" s="10">
        <v>2.71</v>
      </c>
      <c r="L167" s="10">
        <v>2.71</v>
      </c>
      <c r="M167" s="10">
        <v>0</v>
      </c>
      <c r="N167" s="10">
        <v>0</v>
      </c>
      <c r="O167" s="10">
        <v>0</v>
      </c>
      <c r="P167" s="11"/>
    </row>
    <row r="168" spans="1:16" x14ac:dyDescent="0.25">
      <c r="A168" s="1" t="s">
        <v>18</v>
      </c>
      <c r="B168" s="1" t="s">
        <v>27</v>
      </c>
      <c r="C168" s="1">
        <v>2019</v>
      </c>
      <c r="E168" s="2"/>
      <c r="G168" s="2">
        <v>1</v>
      </c>
      <c r="H168" s="9">
        <v>25301</v>
      </c>
      <c r="I168" s="10">
        <v>47237.04</v>
      </c>
      <c r="J168" s="10">
        <v>102591.76</v>
      </c>
      <c r="K168" s="10">
        <v>102591.76</v>
      </c>
      <c r="L168" s="10">
        <v>102591.76</v>
      </c>
      <c r="M168" s="10">
        <v>0</v>
      </c>
      <c r="N168" s="10">
        <v>0</v>
      </c>
      <c r="O168" s="10">
        <v>0</v>
      </c>
      <c r="P168" s="10"/>
    </row>
    <row r="169" spans="1:16" x14ac:dyDescent="0.25">
      <c r="A169" s="1" t="s">
        <v>18</v>
      </c>
      <c r="B169" s="1" t="s">
        <v>27</v>
      </c>
      <c r="C169" s="1">
        <v>2019</v>
      </c>
      <c r="E169" s="2"/>
      <c r="G169" s="2">
        <v>1</v>
      </c>
      <c r="H169" s="9">
        <v>25401</v>
      </c>
      <c r="I169" s="10">
        <v>10500.21</v>
      </c>
      <c r="J169" s="10">
        <v>15166.97</v>
      </c>
      <c r="K169" s="10">
        <v>15166.97</v>
      </c>
      <c r="L169" s="10">
        <v>15166.97</v>
      </c>
      <c r="M169" s="10">
        <v>0</v>
      </c>
      <c r="N169" s="10">
        <v>0</v>
      </c>
      <c r="O169" s="10">
        <v>0</v>
      </c>
      <c r="P169" s="10"/>
    </row>
    <row r="170" spans="1:16" x14ac:dyDescent="0.25">
      <c r="A170" s="1" t="s">
        <v>18</v>
      </c>
      <c r="B170" s="1" t="s">
        <v>27</v>
      </c>
      <c r="C170" s="1">
        <v>2019</v>
      </c>
      <c r="E170" s="2"/>
      <c r="G170" s="2">
        <v>1</v>
      </c>
      <c r="H170" s="9">
        <v>25901</v>
      </c>
      <c r="I170" s="10">
        <v>7656</v>
      </c>
      <c r="J170" s="10">
        <v>30624</v>
      </c>
      <c r="K170" s="10">
        <v>30624</v>
      </c>
      <c r="L170" s="10">
        <v>30624</v>
      </c>
      <c r="M170" s="10">
        <v>0</v>
      </c>
      <c r="N170" s="10">
        <v>0</v>
      </c>
      <c r="O170" s="10">
        <v>0</v>
      </c>
      <c r="P170" s="10"/>
    </row>
    <row r="171" spans="1:16" x14ac:dyDescent="0.25">
      <c r="A171" s="1" t="s">
        <v>18</v>
      </c>
      <c r="B171" s="1" t="s">
        <v>27</v>
      </c>
      <c r="C171" s="1">
        <v>2019</v>
      </c>
      <c r="E171" s="2"/>
      <c r="G171" s="2">
        <v>1</v>
      </c>
      <c r="H171" s="9">
        <v>33903</v>
      </c>
      <c r="I171" s="10">
        <v>25194.34</v>
      </c>
      <c r="J171" s="10">
        <v>50000</v>
      </c>
      <c r="K171" s="10">
        <v>50000</v>
      </c>
      <c r="L171" s="10">
        <v>50000</v>
      </c>
      <c r="M171" s="10">
        <v>49725</v>
      </c>
      <c r="N171" s="10">
        <v>49725</v>
      </c>
      <c r="O171" s="10">
        <v>49725</v>
      </c>
      <c r="P171" s="10"/>
    </row>
    <row r="172" spans="1:16" x14ac:dyDescent="0.25">
      <c r="A172" s="1" t="s">
        <v>18</v>
      </c>
      <c r="B172" s="1" t="s">
        <v>27</v>
      </c>
      <c r="C172" s="1">
        <v>2019</v>
      </c>
      <c r="D172" s="1" t="s">
        <v>58</v>
      </c>
      <c r="E172" s="2">
        <v>467.78</v>
      </c>
      <c r="F172" s="2">
        <v>0</v>
      </c>
      <c r="H172" s="9"/>
      <c r="I172" s="10"/>
      <c r="J172" s="10"/>
      <c r="K172" s="21">
        <f>SUM(K166:K171)</f>
        <v>511665.44</v>
      </c>
      <c r="L172" s="10"/>
      <c r="M172" s="10"/>
      <c r="N172" s="10"/>
      <c r="O172" s="10"/>
      <c r="P172" s="11"/>
    </row>
    <row r="173" spans="1:16" x14ac:dyDescent="0.25">
      <c r="A173" s="1" t="s">
        <v>18</v>
      </c>
      <c r="B173" s="1" t="s">
        <v>27</v>
      </c>
      <c r="C173" s="1">
        <v>2019</v>
      </c>
      <c r="E173" s="2"/>
      <c r="G173" s="2">
        <v>1</v>
      </c>
      <c r="H173" s="9">
        <v>29501</v>
      </c>
      <c r="I173" s="10">
        <v>9200</v>
      </c>
      <c r="J173" s="10">
        <v>18400</v>
      </c>
      <c r="K173" s="10">
        <v>18400</v>
      </c>
      <c r="L173" s="10">
        <v>18400</v>
      </c>
      <c r="M173" s="10">
        <v>14384</v>
      </c>
      <c r="N173" s="10">
        <v>14384</v>
      </c>
      <c r="O173" s="10">
        <v>14384</v>
      </c>
      <c r="P173" s="10"/>
    </row>
    <row r="174" spans="1:16" x14ac:dyDescent="0.25">
      <c r="A174" s="1" t="s">
        <v>18</v>
      </c>
      <c r="B174" s="1" t="s">
        <v>19</v>
      </c>
      <c r="C174" s="1">
        <v>2019</v>
      </c>
      <c r="D174" s="1" t="s">
        <v>59</v>
      </c>
      <c r="E174" s="2">
        <v>50846.19</v>
      </c>
      <c r="F174" s="2">
        <v>0</v>
      </c>
      <c r="H174" s="9"/>
      <c r="I174" s="10"/>
      <c r="J174" s="10"/>
      <c r="K174" s="10"/>
      <c r="L174" s="10"/>
      <c r="M174" s="10"/>
      <c r="N174" s="10"/>
      <c r="O174" s="10"/>
      <c r="P174" s="10"/>
    </row>
    <row r="175" spans="1:16" x14ac:dyDescent="0.25">
      <c r="A175" s="1" t="s">
        <v>18</v>
      </c>
      <c r="B175" s="1" t="s">
        <v>19</v>
      </c>
      <c r="C175" s="1">
        <v>2019</v>
      </c>
      <c r="E175" s="8"/>
      <c r="G175" s="2">
        <v>1</v>
      </c>
      <c r="H175" s="9">
        <v>27101</v>
      </c>
      <c r="I175" s="10">
        <v>220000</v>
      </c>
      <c r="J175" s="10">
        <v>220000</v>
      </c>
      <c r="K175" s="10">
        <v>220000</v>
      </c>
      <c r="L175" s="10">
        <v>220000</v>
      </c>
      <c r="M175" s="10">
        <v>219365.65</v>
      </c>
      <c r="N175" s="11">
        <v>219365.65</v>
      </c>
      <c r="O175" s="10">
        <v>219365.65</v>
      </c>
      <c r="P175" s="10"/>
    </row>
    <row r="176" spans="1:16" x14ac:dyDescent="0.25">
      <c r="A176" s="1" t="s">
        <v>18</v>
      </c>
      <c r="B176" s="1" t="s">
        <v>19</v>
      </c>
      <c r="C176" s="1">
        <v>2019</v>
      </c>
      <c r="E176" s="2"/>
      <c r="G176" s="2">
        <v>1</v>
      </c>
      <c r="H176" s="9">
        <v>44101</v>
      </c>
      <c r="I176" s="10">
        <v>1780000</v>
      </c>
      <c r="J176" s="10">
        <v>1780000</v>
      </c>
      <c r="K176" s="10">
        <v>1780000</v>
      </c>
      <c r="L176" s="10">
        <v>1780000</v>
      </c>
      <c r="M176" s="10">
        <v>1779572.83</v>
      </c>
      <c r="N176" s="11">
        <v>1779572.83</v>
      </c>
      <c r="O176" s="10">
        <v>1779572.83</v>
      </c>
      <c r="P176" s="10"/>
    </row>
    <row r="177" spans="5:16" x14ac:dyDescent="0.25">
      <c r="K177" s="22">
        <f>SUM(K175:K176)</f>
        <v>2000000</v>
      </c>
    </row>
    <row r="178" spans="5:16" x14ac:dyDescent="0.25">
      <c r="E178" s="17">
        <f>SUM(E5:E177)</f>
        <v>2052747.4900000002</v>
      </c>
      <c r="F178" s="18"/>
      <c r="G178" s="18"/>
      <c r="H178" s="19"/>
      <c r="I178" s="17">
        <f>SUM(I7:I177)</f>
        <v>37509976.350000001</v>
      </c>
      <c r="J178" s="17">
        <f t="shared" ref="J178:O178" si="0">SUM(J6:J177)</f>
        <v>80743415.25</v>
      </c>
      <c r="K178" s="17">
        <f t="shared" si="0"/>
        <v>159304616.69999999</v>
      </c>
      <c r="L178" s="17">
        <f t="shared" si="0"/>
        <v>80743415.25</v>
      </c>
      <c r="M178" s="4">
        <f t="shared" si="0"/>
        <v>63667325.340000011</v>
      </c>
      <c r="N178" s="17">
        <f t="shared" si="0"/>
        <v>63667325.340000011</v>
      </c>
      <c r="O178" s="17">
        <f t="shared" si="0"/>
        <v>63667325.340000011</v>
      </c>
      <c r="P178" s="17"/>
    </row>
    <row r="179" spans="5:16" x14ac:dyDescent="0.25">
      <c r="K179" s="4"/>
      <c r="L179" s="4"/>
    </row>
    <row r="182" spans="5:16" x14ac:dyDescent="0.25">
      <c r="E182" s="20">
        <v>2052747.5</v>
      </c>
    </row>
  </sheetData>
  <sheetProtection selectLockedCells="1" selectUnlockedCells="1"/>
  <autoFilter ref="A1:P178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6"/>
  <sheetViews>
    <sheetView workbookViewId="0">
      <selection activeCell="F14" sqref="F14"/>
    </sheetView>
  </sheetViews>
  <sheetFormatPr baseColWidth="10" defaultRowHeight="12.75" x14ac:dyDescent="0.2"/>
  <cols>
    <col min="2" max="2" width="56.85546875" bestFit="1" customWidth="1"/>
    <col min="3" max="3" width="25.140625" bestFit="1" customWidth="1"/>
  </cols>
  <sheetData>
    <row r="2" spans="2:3" ht="18.75" x14ac:dyDescent="0.25">
      <c r="B2" s="31" t="s">
        <v>91</v>
      </c>
      <c r="C2" s="31"/>
    </row>
    <row r="4" spans="2:3" ht="16.5" x14ac:dyDescent="0.25">
      <c r="B4" s="23" t="s">
        <v>89</v>
      </c>
      <c r="C4" s="24" t="s">
        <v>90</v>
      </c>
    </row>
    <row r="6" spans="2:3" ht="15.75" x14ac:dyDescent="0.25">
      <c r="B6" s="25" t="s">
        <v>60</v>
      </c>
      <c r="C6" s="26">
        <v>29098.98</v>
      </c>
    </row>
    <row r="7" spans="2:3" ht="15.75" x14ac:dyDescent="0.25">
      <c r="B7" s="25" t="s">
        <v>61</v>
      </c>
      <c r="C7" s="27">
        <v>96607.76</v>
      </c>
    </row>
    <row r="8" spans="2:3" ht="15.75" x14ac:dyDescent="0.25">
      <c r="B8" s="25" t="s">
        <v>62</v>
      </c>
      <c r="C8" s="27">
        <v>56677.919999999998</v>
      </c>
    </row>
    <row r="9" spans="2:3" ht="15.75" x14ac:dyDescent="0.25">
      <c r="B9" s="25" t="s">
        <v>63</v>
      </c>
      <c r="C9" s="27">
        <v>28253.49</v>
      </c>
    </row>
    <row r="10" spans="2:3" ht="15.75" x14ac:dyDescent="0.25">
      <c r="B10" s="25" t="s">
        <v>64</v>
      </c>
      <c r="C10" s="27">
        <v>7728.62</v>
      </c>
    </row>
    <row r="11" spans="2:3" ht="15.75" x14ac:dyDescent="0.25">
      <c r="B11" s="25" t="s">
        <v>65</v>
      </c>
      <c r="C11" s="27">
        <v>7153.27</v>
      </c>
    </row>
    <row r="12" spans="2:3" ht="15.75" x14ac:dyDescent="0.25">
      <c r="B12" s="25" t="s">
        <v>66</v>
      </c>
      <c r="C12" s="27">
        <v>187985.33</v>
      </c>
    </row>
    <row r="13" spans="2:3" ht="15.75" x14ac:dyDescent="0.25">
      <c r="B13" s="25" t="s">
        <v>67</v>
      </c>
      <c r="C13" s="27">
        <v>691106.08</v>
      </c>
    </row>
    <row r="14" spans="2:3" ht="15.75" x14ac:dyDescent="0.25">
      <c r="B14" s="25" t="s">
        <v>68</v>
      </c>
      <c r="C14" s="27">
        <v>97373.85</v>
      </c>
    </row>
    <row r="15" spans="2:3" ht="15.75" x14ac:dyDescent="0.25">
      <c r="B15" s="25" t="s">
        <v>69</v>
      </c>
      <c r="C15" s="27">
        <v>68339.41</v>
      </c>
    </row>
    <row r="16" spans="2:3" ht="15.75" x14ac:dyDescent="0.25">
      <c r="B16" s="25" t="s">
        <v>70</v>
      </c>
      <c r="C16" s="27">
        <v>111622.82</v>
      </c>
    </row>
    <row r="17" spans="2:3" ht="15.75" x14ac:dyDescent="0.25">
      <c r="B17" s="25" t="s">
        <v>71</v>
      </c>
      <c r="C17" s="27">
        <v>11696.61</v>
      </c>
    </row>
    <row r="18" spans="2:3" ht="15.75" x14ac:dyDescent="0.25">
      <c r="B18" s="25" t="s">
        <v>72</v>
      </c>
      <c r="C18" s="27">
        <v>1494.06</v>
      </c>
    </row>
    <row r="19" spans="2:3" ht="15.75" x14ac:dyDescent="0.25">
      <c r="B19" s="25" t="s">
        <v>73</v>
      </c>
      <c r="C19" s="27">
        <v>111609.47</v>
      </c>
    </row>
    <row r="20" spans="2:3" ht="15.75" x14ac:dyDescent="0.25">
      <c r="B20" s="25" t="s">
        <v>74</v>
      </c>
      <c r="C20" s="27">
        <v>4805.7299999999996</v>
      </c>
    </row>
    <row r="21" spans="2:3" ht="15.75" x14ac:dyDescent="0.25">
      <c r="B21" s="25" t="s">
        <v>75</v>
      </c>
      <c r="C21" s="27">
        <v>5384.94</v>
      </c>
    </row>
    <row r="22" spans="2:3" ht="15.75" x14ac:dyDescent="0.25">
      <c r="B22" s="25" t="s">
        <v>76</v>
      </c>
      <c r="C22" s="27">
        <v>2203.8000000000002</v>
      </c>
    </row>
    <row r="23" spans="2:3" ht="15.75" x14ac:dyDescent="0.25">
      <c r="B23" s="25" t="s">
        <v>77</v>
      </c>
      <c r="C23" s="27">
        <v>22530.66</v>
      </c>
    </row>
    <row r="24" spans="2:3" ht="15.75" x14ac:dyDescent="0.25">
      <c r="B24" s="25" t="s">
        <v>78</v>
      </c>
      <c r="C24" s="27">
        <v>242074.69</v>
      </c>
    </row>
    <row r="25" spans="2:3" ht="15.75" x14ac:dyDescent="0.25">
      <c r="B25" s="25" t="s">
        <v>79</v>
      </c>
      <c r="C25" s="27">
        <v>23496.17</v>
      </c>
    </row>
    <row r="26" spans="2:3" ht="15.75" x14ac:dyDescent="0.25">
      <c r="B26" s="25" t="s">
        <v>80</v>
      </c>
      <c r="C26" s="27">
        <v>2241.1</v>
      </c>
    </row>
    <row r="27" spans="2:3" ht="15.75" x14ac:dyDescent="0.25">
      <c r="B27" s="25" t="s">
        <v>81</v>
      </c>
      <c r="C27" s="27">
        <v>90595.07</v>
      </c>
    </row>
    <row r="28" spans="2:3" ht="15.75" x14ac:dyDescent="0.25">
      <c r="B28" s="25" t="s">
        <v>82</v>
      </c>
      <c r="C28" s="27">
        <v>18216.46</v>
      </c>
    </row>
    <row r="29" spans="2:3" ht="15.75" x14ac:dyDescent="0.25">
      <c r="B29" s="25" t="s">
        <v>83</v>
      </c>
      <c r="C29" s="27">
        <v>15964.24</v>
      </c>
    </row>
    <row r="30" spans="2:3" ht="15.75" x14ac:dyDescent="0.25">
      <c r="B30" s="25" t="s">
        <v>84</v>
      </c>
      <c r="C30" s="27">
        <v>48146.77</v>
      </c>
    </row>
    <row r="31" spans="2:3" ht="15.75" x14ac:dyDescent="0.25">
      <c r="B31" s="25" t="s">
        <v>85</v>
      </c>
      <c r="C31" s="27">
        <v>6018.1</v>
      </c>
    </row>
    <row r="32" spans="2:3" ht="15.75" x14ac:dyDescent="0.25">
      <c r="B32" s="28" t="s">
        <v>86</v>
      </c>
      <c r="C32" s="27">
        <v>13008.12</v>
      </c>
    </row>
    <row r="33" spans="2:3" ht="15.75" x14ac:dyDescent="0.25">
      <c r="B33" s="28" t="s">
        <v>87</v>
      </c>
      <c r="C33" s="27">
        <v>467.78</v>
      </c>
    </row>
    <row r="34" spans="2:3" ht="15.75" x14ac:dyDescent="0.25">
      <c r="B34" s="28" t="s">
        <v>88</v>
      </c>
      <c r="C34" s="27">
        <v>50846.19</v>
      </c>
    </row>
    <row r="35" spans="2:3" ht="15" x14ac:dyDescent="0.2">
      <c r="B35" s="29"/>
      <c r="C35" s="29"/>
    </row>
    <row r="36" spans="2:3" ht="18" x14ac:dyDescent="0.25">
      <c r="B36" s="29"/>
      <c r="C36" s="30">
        <f>SUM(C6:C35)</f>
        <v>2052747.4900000002</v>
      </c>
    </row>
  </sheetData>
  <mergeCells count="1">
    <mergeCell ref="B2:C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LUJ. Uribe Jaramillo</dc:creator>
  <cp:lastModifiedBy>Hector Gilberto HGVP. Vera Perez</cp:lastModifiedBy>
  <cp:lastPrinted>2020-08-07T18:07:58Z</cp:lastPrinted>
  <dcterms:created xsi:type="dcterms:W3CDTF">2020-07-13T21:38:28Z</dcterms:created>
  <dcterms:modified xsi:type="dcterms:W3CDTF">2020-10-30T16:48:10Z</dcterms:modified>
</cp:coreProperties>
</file>